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<sst xmlns="http://schemas.openxmlformats.org/spreadsheetml/2006/main" uniqueCount="305">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</sst>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0"/>
  <sheetViews>
    <sheetView tabSelected="1" workbookViewId="0" showGridLines="true" showRowColHeaders="1">
      <selection activeCell="A278" sqref="A2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2345.00</f>
        <v>2345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8000.00</f>
        <v>8000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9800.00</f>
        <v>9800</v>
      </c>
    </row>
    <row r="127" spans="1:3">
      <c r="A127" s="1" t="s">
        <v>134</v>
      </c>
      <c r="B127" s="1" t="s">
        <v>135</v>
      </c>
      <c r="C127" s="1">
        <f>10554.00</f>
        <v>10554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190.00</f>
        <v>190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  <row r="207" spans="1:3">
      <c r="A207" s="3" t="s">
        <v>220</v>
      </c>
      <c r="B207" s="1"/>
      <c r="C207" s="1"/>
    </row>
    <row r="208" spans="1:3">
      <c r="A208" s="1" t="s">
        <v>221</v>
      </c>
      <c r="B208" s="1" t="s">
        <v>221</v>
      </c>
      <c r="C208" s="1">
        <f>300.00</f>
        <v>300</v>
      </c>
    </row>
    <row r="209" spans="1:3">
      <c r="A209" s="1" t="s">
        <v>222</v>
      </c>
      <c r="B209" s="1" t="s">
        <v>222</v>
      </c>
      <c r="C209" s="1">
        <f>11300.00</f>
        <v>11300</v>
      </c>
    </row>
    <row r="210" spans="1:3">
      <c r="A210" s="1" t="s">
        <v>223</v>
      </c>
      <c r="B210" s="1" t="s">
        <v>223</v>
      </c>
      <c r="C210" s="1">
        <f>75.00</f>
        <v>75</v>
      </c>
    </row>
    <row r="211" spans="1:3">
      <c r="A211" s="1" t="s">
        <v>224</v>
      </c>
      <c r="B211" s="1" t="s">
        <v>224</v>
      </c>
      <c r="C211" s="1">
        <f>4550.00</f>
        <v>4550</v>
      </c>
    </row>
    <row r="212" spans="1:3">
      <c r="A212" s="1" t="s">
        <v>225</v>
      </c>
      <c r="B212" s="1" t="s">
        <v>225</v>
      </c>
      <c r="C212" s="1">
        <f>220.00</f>
        <v>220</v>
      </c>
    </row>
    <row r="213" spans="1:3">
      <c r="A213" s="1" t="s">
        <v>226</v>
      </c>
      <c r="B213" s="1" t="s">
        <v>226</v>
      </c>
      <c r="C213" s="1">
        <f>2460.00</f>
        <v>2460</v>
      </c>
    </row>
    <row r="214" spans="1:3">
      <c r="A214" s="1" t="s">
        <v>227</v>
      </c>
      <c r="B214" s="1" t="s">
        <v>227</v>
      </c>
      <c r="C214" s="1">
        <f>3810.00</f>
        <v>3810</v>
      </c>
    </row>
    <row r="215" spans="1:3">
      <c r="A215" s="1" t="s">
        <v>228</v>
      </c>
      <c r="B215" s="1" t="s">
        <v>228</v>
      </c>
      <c r="C215" s="1">
        <f>300.00</f>
        <v>300</v>
      </c>
    </row>
    <row r="216" spans="1:3">
      <c r="A216" s="1" t="s">
        <v>229</v>
      </c>
      <c r="B216" s="1" t="s">
        <v>229</v>
      </c>
      <c r="C216" s="1">
        <f>2890.00</f>
        <v>2890</v>
      </c>
    </row>
    <row r="217" spans="1:3">
      <c r="A217" s="1" t="s">
        <v>230</v>
      </c>
      <c r="B217" s="1" t="s">
        <v>230</v>
      </c>
      <c r="C217" s="1">
        <f>3100.00</f>
        <v>3100</v>
      </c>
    </row>
    <row r="218" spans="1:3">
      <c r="A218" s="1" t="s">
        <v>231</v>
      </c>
      <c r="B218" s="1" t="s">
        <v>231</v>
      </c>
      <c r="C218" s="1">
        <f>27200.00</f>
        <v>27200</v>
      </c>
    </row>
    <row r="219" spans="1:3">
      <c r="A219" s="1" t="s">
        <v>232</v>
      </c>
      <c r="B219" s="1" t="s">
        <v>232</v>
      </c>
      <c r="C219" s="1">
        <f>970.00</f>
        <v>970</v>
      </c>
    </row>
    <row r="220" spans="1:3">
      <c r="A220" s="1" t="s">
        <v>233</v>
      </c>
      <c r="B220" s="1" t="s">
        <v>233</v>
      </c>
      <c r="C220" s="1">
        <f>4290.00</f>
        <v>4290</v>
      </c>
    </row>
    <row r="221" spans="1:3">
      <c r="A221" s="1" t="s">
        <v>234</v>
      </c>
      <c r="B221" s="1" t="s">
        <v>235</v>
      </c>
      <c r="C221" s="1">
        <f>1050.00</f>
        <v>1050</v>
      </c>
    </row>
    <row r="222" spans="1:3">
      <c r="A222" s="1" t="s">
        <v>236</v>
      </c>
      <c r="B222" s="1" t="s">
        <v>236</v>
      </c>
      <c r="C222" s="1">
        <f>123.00</f>
        <v>123</v>
      </c>
    </row>
    <row r="223" spans="1:3">
      <c r="A223" s="1" t="s">
        <v>237</v>
      </c>
      <c r="B223" s="1" t="s">
        <v>237</v>
      </c>
      <c r="C223" s="1">
        <f>1380.00</f>
        <v>1380</v>
      </c>
    </row>
    <row r="224" spans="1:3">
      <c r="A224" s="1" t="s">
        <v>238</v>
      </c>
      <c r="B224" s="1" t="s">
        <v>238</v>
      </c>
      <c r="C224" s="1">
        <f>450.00</f>
        <v>450</v>
      </c>
    </row>
    <row r="225" spans="1:3">
      <c r="A225" s="1" t="s">
        <v>239</v>
      </c>
      <c r="B225" s="1" t="s">
        <v>239</v>
      </c>
      <c r="C225" s="1">
        <f>300.00</f>
        <v>300</v>
      </c>
    </row>
    <row r="226" spans="1:3">
      <c r="A226" s="1" t="s">
        <v>240</v>
      </c>
      <c r="B226" s="1" t="s">
        <v>240</v>
      </c>
      <c r="C226" s="1">
        <f>1885.00</f>
        <v>1885</v>
      </c>
    </row>
    <row r="227" spans="1:3">
      <c r="A227" s="1" t="s">
        <v>241</v>
      </c>
      <c r="B227" s="1" t="s">
        <v>241</v>
      </c>
      <c r="C227" s="1">
        <f>1490.00</f>
        <v>1490</v>
      </c>
    </row>
    <row r="228" spans="1:3">
      <c r="A228" s="1" t="s">
        <v>242</v>
      </c>
      <c r="B228" s="1" t="s">
        <v>242</v>
      </c>
      <c r="C228" s="1">
        <f>620.00</f>
        <v>620</v>
      </c>
    </row>
    <row r="229" spans="1:3">
      <c r="A229" s="1" t="s">
        <v>243</v>
      </c>
      <c r="B229" s="1" t="s">
        <v>243</v>
      </c>
      <c r="C229" s="1">
        <f>5200.00</f>
        <v>5200</v>
      </c>
    </row>
    <row r="230" spans="1:3">
      <c r="A230" s="1" t="s">
        <v>244</v>
      </c>
      <c r="B230" s="1" t="s">
        <v>244</v>
      </c>
      <c r="C230" s="1">
        <f>4200.00</f>
        <v>4200</v>
      </c>
    </row>
    <row r="231" spans="1:3">
      <c r="A231" s="1" t="s">
        <v>245</v>
      </c>
      <c r="B231" s="1" t="s">
        <v>245</v>
      </c>
      <c r="C231" s="1">
        <f>261.00</f>
        <v>261</v>
      </c>
    </row>
    <row r="232" spans="1:3">
      <c r="A232" s="1" t="s">
        <v>246</v>
      </c>
      <c r="B232" s="1" t="s">
        <v>246</v>
      </c>
      <c r="C232" s="1">
        <f>287.00</f>
        <v>287</v>
      </c>
    </row>
    <row r="233" spans="1:3">
      <c r="A233" s="1" t="s">
        <v>247</v>
      </c>
      <c r="B233" s="1" t="s">
        <v>247</v>
      </c>
      <c r="C233" s="1">
        <f>627.00</f>
        <v>627</v>
      </c>
    </row>
    <row r="234" spans="1:3">
      <c r="A234" s="1" t="s">
        <v>248</v>
      </c>
      <c r="B234" s="1" t="s">
        <v>248</v>
      </c>
      <c r="C234" s="1">
        <f>1460.00</f>
        <v>1460</v>
      </c>
    </row>
    <row r="235" spans="1:3">
      <c r="A235" s="1" t="s">
        <v>249</v>
      </c>
      <c r="B235" s="1" t="s">
        <v>249</v>
      </c>
      <c r="C235" s="1">
        <f>950.00</f>
        <v>950</v>
      </c>
    </row>
    <row r="236" spans="1:3">
      <c r="A236" s="1" t="s">
        <v>250</v>
      </c>
      <c r="B236" s="1" t="s">
        <v>250</v>
      </c>
      <c r="C236" s="1">
        <f>280.00</f>
        <v>280</v>
      </c>
    </row>
    <row r="237" spans="1:3">
      <c r="A237" s="1" t="s">
        <v>251</v>
      </c>
      <c r="B237" s="1" t="s">
        <v>251</v>
      </c>
      <c r="C237" s="1">
        <f>90.00</f>
        <v>90</v>
      </c>
    </row>
    <row r="238" spans="1:3">
      <c r="A238" s="1" t="s">
        <v>252</v>
      </c>
      <c r="B238" s="1" t="s">
        <v>252</v>
      </c>
      <c r="C238" s="1">
        <f>45.00</f>
        <v>45</v>
      </c>
    </row>
    <row r="239" spans="1:3">
      <c r="A239" s="1" t="s">
        <v>253</v>
      </c>
      <c r="B239" s="1" t="s">
        <v>253</v>
      </c>
      <c r="C239" s="1">
        <f>311.00</f>
        <v>311</v>
      </c>
    </row>
    <row r="240" spans="1:3">
      <c r="A240" s="1" t="s">
        <v>254</v>
      </c>
      <c r="B240" s="1" t="s">
        <v>254</v>
      </c>
      <c r="C240" s="1">
        <f>4213.00</f>
        <v>4213</v>
      </c>
    </row>
    <row r="241" spans="1:3">
      <c r="A241" s="1" t="s">
        <v>255</v>
      </c>
      <c r="B241" s="1" t="s">
        <v>255</v>
      </c>
      <c r="C241" s="1">
        <f>18900.00</f>
        <v>18900</v>
      </c>
    </row>
    <row r="242" spans="1:3">
      <c r="A242" s="1" t="s">
        <v>256</v>
      </c>
      <c r="B242" s="1" t="s">
        <v>256</v>
      </c>
      <c r="C242" s="1">
        <f>2100.00</f>
        <v>2100</v>
      </c>
    </row>
    <row r="243" spans="1:3">
      <c r="A243" s="1" t="s">
        <v>257</v>
      </c>
      <c r="B243" s="1" t="s">
        <v>257</v>
      </c>
      <c r="C243" s="1">
        <f>450.00</f>
        <v>450</v>
      </c>
    </row>
    <row r="244" spans="1:3">
      <c r="A244" s="1" t="s">
        <v>258</v>
      </c>
      <c r="B244" s="1" t="s">
        <v>258</v>
      </c>
      <c r="C244" s="1">
        <f>847.00</f>
        <v>847</v>
      </c>
    </row>
    <row r="245" spans="1:3">
      <c r="A245" s="1" t="s">
        <v>259</v>
      </c>
      <c r="B245" s="1" t="s">
        <v>259</v>
      </c>
      <c r="C245" s="1">
        <f>448.00</f>
        <v>448</v>
      </c>
    </row>
    <row r="246" spans="1:3">
      <c r="A246" s="1" t="s">
        <v>260</v>
      </c>
      <c r="B246" s="1" t="s">
        <v>260</v>
      </c>
      <c r="C246" s="1">
        <f>19240.00</f>
        <v>19240</v>
      </c>
    </row>
    <row r="247" spans="1:3">
      <c r="A247" s="1" t="s">
        <v>261</v>
      </c>
      <c r="B247" s="1" t="s">
        <v>261</v>
      </c>
      <c r="C247" s="1">
        <f>4736.00</f>
        <v>4736</v>
      </c>
    </row>
    <row r="248" spans="1:3">
      <c r="A248" s="1" t="s">
        <v>262</v>
      </c>
      <c r="B248" s="1" t="s">
        <v>262</v>
      </c>
      <c r="C248" s="1">
        <f>7305.00</f>
        <v>7305</v>
      </c>
    </row>
    <row r="249" spans="1:3">
      <c r="A249" s="1" t="s">
        <v>263</v>
      </c>
      <c r="B249" s="1" t="s">
        <v>263</v>
      </c>
      <c r="C249" s="1">
        <f>5500.00</f>
        <v>5500</v>
      </c>
    </row>
    <row r="250" spans="1:3">
      <c r="A250" s="1" t="s">
        <v>264</v>
      </c>
      <c r="B250" s="1" t="s">
        <v>264</v>
      </c>
      <c r="C250" s="1">
        <f>32000.00</f>
        <v>32000</v>
      </c>
    </row>
    <row r="251" spans="1:3">
      <c r="A251" s="1" t="s">
        <v>265</v>
      </c>
      <c r="B251" s="1" t="s">
        <v>265</v>
      </c>
      <c r="C251" s="1">
        <f>2221.00</f>
        <v>2221</v>
      </c>
    </row>
    <row r="252" spans="1:3">
      <c r="A252" s="1" t="s">
        <v>266</v>
      </c>
      <c r="B252" s="1" t="s">
        <v>266</v>
      </c>
      <c r="C252" s="1">
        <f>2000.00</f>
        <v>2000</v>
      </c>
    </row>
    <row r="253" spans="1:3">
      <c r="A253" s="1" t="s">
        <v>267</v>
      </c>
      <c r="B253" s="1" t="s">
        <v>267</v>
      </c>
      <c r="C253" s="1">
        <f>500.00</f>
        <v>500</v>
      </c>
    </row>
    <row r="254" spans="1:3">
      <c r="A254" s="1" t="s">
        <v>268</v>
      </c>
      <c r="B254" s="1" t="s">
        <v>268</v>
      </c>
      <c r="C254" s="1">
        <f>2000.00</f>
        <v>2000</v>
      </c>
    </row>
    <row r="255" spans="1:3">
      <c r="A255" s="1" t="s">
        <v>269</v>
      </c>
      <c r="B255" s="1" t="s">
        <v>269</v>
      </c>
      <c r="C255" s="1">
        <f>123.00</f>
        <v>123</v>
      </c>
    </row>
    <row r="256" spans="1:3">
      <c r="A256" s="1" t="s">
        <v>270</v>
      </c>
      <c r="B256" s="1" t="s">
        <v>270</v>
      </c>
      <c r="C256" s="1">
        <f>5367.00</f>
        <v>5367</v>
      </c>
    </row>
    <row r="257" spans="1:3">
      <c r="A257" s="1" t="s">
        <v>271</v>
      </c>
      <c r="B257" s="1" t="s">
        <v>271</v>
      </c>
      <c r="C257" s="1">
        <f>6500.00</f>
        <v>6500</v>
      </c>
    </row>
    <row r="258" spans="1:3">
      <c r="A258" s="1" t="s">
        <v>272</v>
      </c>
      <c r="B258" s="1" t="s">
        <v>272</v>
      </c>
      <c r="C258" s="1">
        <f>2690.00</f>
        <v>2690</v>
      </c>
    </row>
    <row r="259" spans="1:3">
      <c r="A259" s="1" t="s">
        <v>273</v>
      </c>
      <c r="B259" s="1" t="s">
        <v>273</v>
      </c>
      <c r="C259" s="1">
        <f>4500.00</f>
        <v>4500</v>
      </c>
    </row>
    <row r="260" spans="1:3">
      <c r="A260" s="1" t="s">
        <v>274</v>
      </c>
      <c r="B260" s="1" t="s">
        <v>274</v>
      </c>
      <c r="C260" s="1">
        <f>600.00</f>
        <v>600</v>
      </c>
    </row>
    <row r="261" spans="1:3">
      <c r="A261" s="1" t="s">
        <v>275</v>
      </c>
      <c r="B261" s="1" t="s">
        <v>275</v>
      </c>
      <c r="C261" s="1">
        <f>2300.00</f>
        <v>2300</v>
      </c>
    </row>
    <row r="262" spans="1:3">
      <c r="A262" s="1" t="s">
        <v>276</v>
      </c>
      <c r="B262" s="1" t="s">
        <v>276</v>
      </c>
      <c r="C262" s="1">
        <f>4250.00</f>
        <v>4250</v>
      </c>
    </row>
    <row r="263" spans="1:3">
      <c r="A263" s="1" t="s">
        <v>277</v>
      </c>
      <c r="B263" s="1" t="s">
        <v>277</v>
      </c>
      <c r="C263" s="1">
        <f>4500.00</f>
        <v>4500</v>
      </c>
    </row>
    <row r="264" spans="1:3">
      <c r="A264" s="1" t="s">
        <v>278</v>
      </c>
      <c r="B264" s="1" t="s">
        <v>278</v>
      </c>
      <c r="C264" s="1">
        <f>90.00</f>
        <v>90</v>
      </c>
    </row>
    <row r="265" spans="1:3">
      <c r="A265" s="1" t="s">
        <v>279</v>
      </c>
      <c r="B265" s="1" t="s">
        <v>279</v>
      </c>
      <c r="C265" s="1">
        <f>2450.00</f>
        <v>2450</v>
      </c>
    </row>
    <row r="266" spans="1:3">
      <c r="A266" s="1" t="s">
        <v>280</v>
      </c>
      <c r="B266" s="1" t="s">
        <v>280</v>
      </c>
      <c r="C266" s="1">
        <f>4500.00</f>
        <v>4500</v>
      </c>
    </row>
    <row r="267" spans="1:3">
      <c r="A267" s="1" t="s">
        <v>281</v>
      </c>
      <c r="B267" s="1" t="s">
        <v>281</v>
      </c>
      <c r="C267" s="1">
        <f>18270.00</f>
        <v>18270</v>
      </c>
    </row>
    <row r="268" spans="1:3">
      <c r="A268" s="1" t="s">
        <v>282</v>
      </c>
      <c r="B268" s="1" t="s">
        <v>282</v>
      </c>
      <c r="C268" s="1">
        <f>5200.00</f>
        <v>5200</v>
      </c>
    </row>
    <row r="269" spans="1:3">
      <c r="A269" s="1" t="s">
        <v>283</v>
      </c>
      <c r="B269" s="1" t="s">
        <v>283</v>
      </c>
      <c r="C269" s="1">
        <f>6250.00</f>
        <v>6250</v>
      </c>
    </row>
    <row r="270" spans="1:3">
      <c r="A270" s="1" t="s">
        <v>284</v>
      </c>
      <c r="B270" s="1" t="s">
        <v>284</v>
      </c>
      <c r="C270" s="1">
        <f>23500.00</f>
        <v>23500</v>
      </c>
    </row>
    <row r="271" spans="1:3">
      <c r="A271" s="1" t="s">
        <v>285</v>
      </c>
      <c r="B271" s="1" t="s">
        <v>285</v>
      </c>
      <c r="C271" s="1">
        <f>110000.00</f>
        <v>110000</v>
      </c>
    </row>
    <row r="272" spans="1:3">
      <c r="A272" s="1" t="s">
        <v>286</v>
      </c>
      <c r="B272" s="1" t="s">
        <v>286</v>
      </c>
      <c r="C272" s="1">
        <f>551000.00</f>
        <v>551000</v>
      </c>
    </row>
    <row r="273" spans="1:3">
      <c r="A273" s="1" t="s">
        <v>287</v>
      </c>
      <c r="B273" s="1" t="s">
        <v>287</v>
      </c>
      <c r="C273" s="1">
        <f>3780.00</f>
        <v>3780</v>
      </c>
    </row>
    <row r="274" spans="1:3">
      <c r="A274" s="1" t="s">
        <v>288</v>
      </c>
      <c r="B274" s="1" t="s">
        <v>288</v>
      </c>
      <c r="C274" s="1">
        <f>9775.00</f>
        <v>9775</v>
      </c>
    </row>
    <row r="275" spans="1:3">
      <c r="A275" s="1" t="s">
        <v>289</v>
      </c>
      <c r="B275" s="1" t="s">
        <v>289</v>
      </c>
      <c r="C275" s="1">
        <f>3920.00</f>
        <v>3920</v>
      </c>
    </row>
    <row r="276" spans="1:3">
      <c r="A276" s="1" t="s">
        <v>290</v>
      </c>
      <c r="B276" s="1" t="s">
        <v>290</v>
      </c>
      <c r="C276" s="1">
        <f>240.00</f>
        <v>240</v>
      </c>
    </row>
    <row r="277" spans="1:3">
      <c r="A277" s="1" t="s">
        <v>291</v>
      </c>
      <c r="B277" s="1" t="s">
        <v>291</v>
      </c>
      <c r="C277" s="1">
        <f>13490.00</f>
        <v>13490</v>
      </c>
    </row>
    <row r="278" spans="1:3">
      <c r="A278" s="3" t="s">
        <v>292</v>
      </c>
      <c r="B278" s="1"/>
      <c r="C278" s="1"/>
    </row>
    <row r="279" spans="1:3">
      <c r="A279" s="1" t="s">
        <v>293</v>
      </c>
      <c r="B279" s="1" t="s">
        <v>293</v>
      </c>
      <c r="C279" s="1">
        <f>4890.00</f>
        <v>4890</v>
      </c>
    </row>
    <row r="280" spans="1:3">
      <c r="A280" s="1" t="s">
        <v>294</v>
      </c>
      <c r="B280" s="1" t="s">
        <v>294</v>
      </c>
      <c r="C280" s="1">
        <f>4894.00</f>
        <v>4894</v>
      </c>
    </row>
    <row r="281" spans="1:3">
      <c r="A281" s="1" t="s">
        <v>295</v>
      </c>
      <c r="B281" s="1" t="s">
        <v>295</v>
      </c>
      <c r="C281" s="1">
        <f>1700.00</f>
        <v>1700</v>
      </c>
    </row>
    <row r="282" spans="1:3">
      <c r="A282" s="1" t="s">
        <v>296</v>
      </c>
      <c r="B282" s="1" t="s">
        <v>296</v>
      </c>
      <c r="C282" s="1">
        <f>4890.00</f>
        <v>4890</v>
      </c>
    </row>
    <row r="283" spans="1:3">
      <c r="A283" s="1" t="s">
        <v>297</v>
      </c>
      <c r="B283" s="1" t="s">
        <v>297</v>
      </c>
      <c r="C283" s="1">
        <f>5460.00</f>
        <v>5460</v>
      </c>
    </row>
    <row r="284" spans="1:3">
      <c r="A284" s="1" t="s">
        <v>298</v>
      </c>
      <c r="B284" s="1" t="s">
        <v>298</v>
      </c>
      <c r="C284" s="1">
        <f>2400.00</f>
        <v>2400</v>
      </c>
    </row>
    <row r="285" spans="1:3">
      <c r="A285" s="1" t="s">
        <v>299</v>
      </c>
      <c r="B285" s="1" t="s">
        <v>299</v>
      </c>
      <c r="C285" s="1">
        <f>1940.00</f>
        <v>1940</v>
      </c>
    </row>
    <row r="286" spans="1:3">
      <c r="A286" s="1" t="s">
        <v>300</v>
      </c>
      <c r="B286" s="1" t="s">
        <v>300</v>
      </c>
      <c r="C286" s="1">
        <f>1200.00</f>
        <v>1200</v>
      </c>
    </row>
    <row r="287" spans="1:3">
      <c r="A287" s="1" t="s">
        <v>301</v>
      </c>
      <c r="B287" s="1" t="s">
        <v>301</v>
      </c>
      <c r="C287" s="1">
        <f>2650.00</f>
        <v>2650</v>
      </c>
    </row>
    <row r="288" spans="1:3">
      <c r="A288" s="1" t="s">
        <v>302</v>
      </c>
      <c r="B288" s="1" t="s">
        <v>302</v>
      </c>
      <c r="C288" s="1">
        <f>1950.00</f>
        <v>1950</v>
      </c>
    </row>
    <row r="289" spans="1:3">
      <c r="A289" s="1" t="s">
        <v>303</v>
      </c>
      <c r="B289" s="1" t="s">
        <v>303</v>
      </c>
      <c r="C289" s="1">
        <f>2400.00</f>
        <v>2400</v>
      </c>
    </row>
    <row r="290" spans="1:3">
      <c r="A290" s="1" t="s">
        <v>304</v>
      </c>
      <c r="B290" s="1" t="s">
        <v>304</v>
      </c>
      <c r="C290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  <mergeCell ref="A207:C207"/>
    <mergeCell ref="A278:C2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2026-06-28T03:00:37+03:00</dcterms:created>
  <dcterms:modified xsi:type="dcterms:W3CDTF">2026-06-28T03:00:37+03:00</dcterms:modified>
  <dc:title>Untitled Spreadsheet</dc:title>
  <dc:description/>
  <dc:subject/>
  <cp:keywords/>
  <cp:category/>
</cp:coreProperties>
</file>