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<sst xmlns="http://schemas.openxmlformats.org/spreadsheetml/2006/main" uniqueCount="19">
  <si>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Название</t>
  </si>
  <si>
    <t>Описание</t>
  </si>
  <si>
    <t>Цена, руб.</t>
  </si>
  <si>
    <t>Запасные части &gt; Запчасти для подъёмников ZLP &gt; Трос / Канат / Крепёж / Груз</t>
  </si>
  <si>
    <t>Груз троса ZLP бетон</t>
  </si>
  <si>
    <t>Противовес к подъемнику ZLP</t>
  </si>
  <si>
    <t>Канат (трос) оцинкованный 4*31WS+FC 8.3 мм, для ZLP бухта 100 метров</t>
  </si>
  <si>
    <t xml:space="preserve">Коуш </t>
  </si>
  <si>
    <t>Болт головки консоли М20х140</t>
  </si>
  <si>
    <t>Ограничитель верхний ZLP (пластик)</t>
  </si>
  <si>
    <t>Зажим для троса D=10 mm</t>
  </si>
  <si>
    <t>Болт платформы М12х140</t>
  </si>
  <si>
    <t>Болт муфты М18х140</t>
  </si>
  <si>
    <t>Комплект крепежа ZLP-630</t>
  </si>
  <si>
    <t xml:space="preserve">Комплект крепежа ZLP-630 </t>
  </si>
  <si>
    <t>Болт консоли М14х140</t>
  </si>
  <si>
    <t>Ограничитель верхний ZLP (сталь)</t>
  </si>
  <si>
    <t>Канат (трос) оцинкованный 4*31WS+FC 8.3 мм, для ZLP 1 метр</t>
  </si>
  <si>
    <t xml:space="preserve">Канат (трос) оцинкованный 4*31WS+FC 8.3 мм, для ZLP 70м бухта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</si>
</sst>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410.00</f>
        <v>410</v>
      </c>
    </row>
    <row r="7" spans="1:3">
      <c r="A7" s="1" t="s">
        <v>5</v>
      </c>
      <c r="B7" s="1" t="s">
        <v>5</v>
      </c>
      <c r="C7" s="1">
        <f>440.00</f>
        <v>440</v>
      </c>
    </row>
    <row r="8" spans="1:3">
      <c r="A8" s="1" t="s">
        <v>6</v>
      </c>
      <c r="B8" s="1" t="s">
        <v>6</v>
      </c>
      <c r="C8" s="1">
        <f>8600.00</f>
        <v>8600</v>
      </c>
    </row>
    <row r="9" spans="1:3">
      <c r="A9" s="1" t="s">
        <v>7</v>
      </c>
      <c r="B9" s="1" t="s">
        <v>7</v>
      </c>
      <c r="C9" s="1">
        <f>90.00</f>
        <v>90</v>
      </c>
    </row>
    <row r="10" spans="1:3">
      <c r="A10" s="1" t="s">
        <v>8</v>
      </c>
      <c r="B10" s="1" t="s">
        <v>8</v>
      </c>
      <c r="C10" s="1">
        <f>230.00</f>
        <v>230</v>
      </c>
    </row>
    <row r="11" spans="1:3">
      <c r="A11" s="1" t="s">
        <v>9</v>
      </c>
      <c r="B11" s="1" t="s">
        <v>9</v>
      </c>
      <c r="C11" s="1">
        <f>380.00</f>
        <v>380</v>
      </c>
    </row>
    <row r="12" spans="1:3">
      <c r="A12" s="1" t="s">
        <v>10</v>
      </c>
      <c r="B12" s="1" t="s">
        <v>10</v>
      </c>
      <c r="C12" s="1">
        <f>120.00</f>
        <v>120</v>
      </c>
    </row>
    <row r="13" spans="1:3">
      <c r="A13" s="1" t="s">
        <v>11</v>
      </c>
      <c r="B13" s="1" t="s">
        <v>11</v>
      </c>
      <c r="C13" s="1">
        <f>100.00</f>
        <v>100</v>
      </c>
    </row>
    <row r="14" spans="1:3">
      <c r="A14" s="1" t="s">
        <v>12</v>
      </c>
      <c r="B14" s="1" t="s">
        <v>12</v>
      </c>
      <c r="C14" s="1">
        <f>150.00</f>
        <v>150</v>
      </c>
    </row>
    <row r="15" spans="1:3">
      <c r="A15" s="1" t="s">
        <v>13</v>
      </c>
      <c r="B15" s="1" t="s">
        <v>14</v>
      </c>
      <c r="C15" s="1">
        <f>17600.00</f>
        <v>17600</v>
      </c>
    </row>
    <row r="16" spans="1:3">
      <c r="A16" s="1" t="s">
        <v>15</v>
      </c>
      <c r="B16" s="1" t="s">
        <v>15</v>
      </c>
      <c r="C16" s="1">
        <f>150.00</f>
        <v>150</v>
      </c>
    </row>
    <row r="17" spans="1:3">
      <c r="A17" s="1" t="s">
        <v>16</v>
      </c>
      <c r="B17" s="1" t="s">
        <v>16</v>
      </c>
      <c r="C17" s="1">
        <f>480.00</f>
        <v>480</v>
      </c>
    </row>
    <row r="18" spans="1:3">
      <c r="A18" s="1" t="s">
        <v>17</v>
      </c>
      <c r="B18" s="1" t="s">
        <v>17</v>
      </c>
      <c r="C18" s="1">
        <f>86.00</f>
        <v>86</v>
      </c>
    </row>
    <row r="19" spans="1:3">
      <c r="A19" s="1" t="s">
        <v>18</v>
      </c>
      <c r="B19" s="1" t="s">
        <v>18</v>
      </c>
      <c r="C19" s="1">
        <f>6650.00</f>
        <v>6650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2026-09-15T06:28:39+03:00</dcterms:created>
  <dcterms:modified xsi:type="dcterms:W3CDTF">2026-09-15T06:28:39+03:00</dcterms:modified>
  <dc:title>Untitled Spreadsheet</dc:title>
  <dc:description/>
  <dc:subject/>
  <cp:keywords/>
  <cp:category/>
</cp:coreProperties>
</file>