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<sst xmlns="http://schemas.openxmlformats.org/spreadsheetml/2006/main" uniqueCount="132">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</sst>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8"/>
  <sheetViews>
    <sheetView tabSelected="1" workbookViewId="0" showGridLines="true" showRowColHeaders="1">
      <selection activeCell="A63" sqref="A6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150.00</f>
        <v>150</v>
      </c>
    </row>
    <row r="41" spans="1:3">
      <c r="A41" s="1" t="s">
        <v>39</v>
      </c>
      <c r="B41" s="1" t="s">
        <v>39</v>
      </c>
      <c r="C41" s="1">
        <f>50.00</f>
        <v>50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200.00</f>
        <v>200</v>
      </c>
    </row>
    <row r="44" spans="1:3">
      <c r="A44" s="1" t="s">
        <v>42</v>
      </c>
      <c r="B44" s="1" t="s">
        <v>42</v>
      </c>
      <c r="C44" s="1">
        <f>300.00</f>
        <v>300</v>
      </c>
    </row>
    <row r="45" spans="1:3">
      <c r="A45" s="1" t="s">
        <v>43</v>
      </c>
      <c r="B45" s="1" t="s">
        <v>43</v>
      </c>
      <c r="C45" s="1">
        <f>10.00</f>
        <v>10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450.00</f>
        <v>450</v>
      </c>
    </row>
    <row r="52" spans="1:3">
      <c r="A52" s="1" t="s">
        <v>50</v>
      </c>
      <c r="B52" s="1" t="s">
        <v>50</v>
      </c>
      <c r="C52" s="1">
        <f>85.00</f>
        <v>85</v>
      </c>
    </row>
    <row r="53" spans="1:3">
      <c r="A53" s="1" t="s">
        <v>51</v>
      </c>
      <c r="B53" s="1" t="s">
        <v>51</v>
      </c>
      <c r="C53" s="1">
        <f>500.00</f>
        <v>500</v>
      </c>
    </row>
    <row r="54" spans="1:3">
      <c r="A54" s="3" t="s">
        <v>52</v>
      </c>
      <c r="B54" s="1"/>
      <c r="C54" s="1"/>
    </row>
    <row r="55" spans="1:3">
      <c r="A55" s="1" t="s">
        <v>53</v>
      </c>
      <c r="B55" s="1" t="s">
        <v>53</v>
      </c>
      <c r="C55" s="1">
        <f>3500.00</f>
        <v>3500</v>
      </c>
    </row>
    <row r="56" spans="1:3">
      <c r="A56" s="1" t="s">
        <v>54</v>
      </c>
      <c r="B56" s="1" t="s">
        <v>54</v>
      </c>
      <c r="C56" s="1">
        <f>1500.00</f>
        <v>1500</v>
      </c>
    </row>
    <row r="57" spans="1:3">
      <c r="A57" s="1" t="s">
        <v>55</v>
      </c>
      <c r="B57" s="1" t="s">
        <v>55</v>
      </c>
      <c r="C57" s="1">
        <f>1200.00</f>
        <v>1200</v>
      </c>
    </row>
    <row r="58" spans="1:3">
      <c r="A58" s="1" t="s">
        <v>56</v>
      </c>
      <c r="B58" s="1" t="s">
        <v>56</v>
      </c>
      <c r="C58" s="1">
        <f>3400.00</f>
        <v>3400</v>
      </c>
    </row>
    <row r="59" spans="1:3">
      <c r="A59" s="1" t="s">
        <v>57</v>
      </c>
      <c r="B59" s="1" t="s">
        <v>57</v>
      </c>
      <c r="C59" s="1">
        <f>1300.00</f>
        <v>1300</v>
      </c>
    </row>
    <row r="60" spans="1:3">
      <c r="A60" s="1" t="s">
        <v>58</v>
      </c>
      <c r="B60" s="1" t="s">
        <v>58</v>
      </c>
      <c r="C60" s="1">
        <f>300.00</f>
        <v>300</v>
      </c>
    </row>
    <row r="61" spans="1:3">
      <c r="A61" s="1" t="s">
        <v>59</v>
      </c>
      <c r="B61" s="1" t="s">
        <v>59</v>
      </c>
      <c r="C61" s="1">
        <f>300.00</f>
        <v>300</v>
      </c>
    </row>
    <row r="62" spans="1:3">
      <c r="A62" s="1" t="s">
        <v>60</v>
      </c>
      <c r="B62" s="1" t="s">
        <v>60</v>
      </c>
      <c r="C62" s="1">
        <f>1500.00</f>
        <v>1500</v>
      </c>
    </row>
    <row r="63" spans="1:3">
      <c r="A63" s="3" t="s">
        <v>61</v>
      </c>
      <c r="B63" s="1"/>
      <c r="C63" s="1"/>
    </row>
    <row r="64" spans="1:3">
      <c r="A64" s="1" t="s">
        <v>62</v>
      </c>
      <c r="B64" s="1" t="s">
        <v>63</v>
      </c>
      <c r="C64" s="1">
        <f>480.00</f>
        <v>480</v>
      </c>
    </row>
    <row r="65" spans="1:3">
      <c r="A65" s="1" t="s">
        <v>64</v>
      </c>
      <c r="B65" s="1" t="s">
        <v>64</v>
      </c>
      <c r="C65" s="1">
        <f>640.00</f>
        <v>640</v>
      </c>
    </row>
    <row r="66" spans="1:3">
      <c r="A66" s="1" t="s">
        <v>65</v>
      </c>
      <c r="B66" s="1" t="s">
        <v>65</v>
      </c>
      <c r="C66" s="1">
        <f>630.00</f>
        <v>630</v>
      </c>
    </row>
    <row r="67" spans="1:3">
      <c r="A67" s="1" t="s">
        <v>66</v>
      </c>
      <c r="B67" s="1" t="s">
        <v>66</v>
      </c>
      <c r="C67" s="1">
        <f>3800.00</f>
        <v>3800</v>
      </c>
    </row>
    <row r="68" spans="1:3">
      <c r="A68" s="1" t="s">
        <v>67</v>
      </c>
      <c r="B68" s="1" t="s">
        <v>67</v>
      </c>
      <c r="C68" s="1">
        <f>900.00</f>
        <v>900</v>
      </c>
    </row>
    <row r="69" spans="1:3">
      <c r="A69" s="1" t="s">
        <v>68</v>
      </c>
      <c r="B69" s="1" t="s">
        <v>68</v>
      </c>
      <c r="C69" s="1">
        <f>300.00</f>
        <v>300</v>
      </c>
    </row>
    <row r="70" spans="1:3">
      <c r="A70" s="1" t="s">
        <v>69</v>
      </c>
      <c r="B70" s="1" t="s">
        <v>69</v>
      </c>
      <c r="C70" s="1">
        <f>340.00</f>
        <v>340</v>
      </c>
    </row>
    <row r="71" spans="1:3">
      <c r="A71" s="1" t="s">
        <v>70</v>
      </c>
      <c r="B71" s="1" t="s">
        <v>70</v>
      </c>
      <c r="C71" s="1">
        <f>400.00</f>
        <v>400</v>
      </c>
    </row>
    <row r="72" spans="1:3">
      <c r="A72" s="1" t="s">
        <v>71</v>
      </c>
      <c r="B72" s="1" t="s">
        <v>71</v>
      </c>
      <c r="C72" s="1">
        <f>12240.00</f>
        <v>12240</v>
      </c>
    </row>
    <row r="73" spans="1:3">
      <c r="A73" s="1" t="s">
        <v>72</v>
      </c>
      <c r="B73" s="1" t="s">
        <v>72</v>
      </c>
      <c r="C73" s="1">
        <f>29800.00</f>
        <v>29800</v>
      </c>
    </row>
    <row r="74" spans="1:3">
      <c r="A74" s="1" t="s">
        <v>73</v>
      </c>
      <c r="B74" s="1" t="s">
        <v>73</v>
      </c>
      <c r="C74" s="1">
        <f>50.00</f>
        <v>50</v>
      </c>
    </row>
    <row r="75" spans="1:3">
      <c r="A75" s="1" t="s">
        <v>74</v>
      </c>
      <c r="B75" s="1" t="s">
        <v>74</v>
      </c>
      <c r="C75" s="1">
        <f>210.00</f>
        <v>210</v>
      </c>
    </row>
    <row r="76" spans="1:3">
      <c r="A76" s="1" t="s">
        <v>75</v>
      </c>
      <c r="B76" s="1" t="s">
        <v>75</v>
      </c>
      <c r="C76" s="1">
        <f>250.00</f>
        <v>250</v>
      </c>
    </row>
    <row r="77" spans="1:3">
      <c r="A77" s="1" t="s">
        <v>76</v>
      </c>
      <c r="B77" s="1" t="s">
        <v>76</v>
      </c>
      <c r="C77" s="1">
        <f>1990.00</f>
        <v>1990</v>
      </c>
    </row>
    <row r="78" spans="1:3">
      <c r="A78" s="1" t="s">
        <v>77</v>
      </c>
      <c r="B78" s="1" t="s">
        <v>77</v>
      </c>
      <c r="C78" s="1">
        <f>1890.00</f>
        <v>1890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360.00</f>
        <v>360</v>
      </c>
    </row>
    <row r="83" spans="1:3">
      <c r="A83" s="1" t="s">
        <v>82</v>
      </c>
      <c r="B83" s="1" t="s">
        <v>82</v>
      </c>
      <c r="C83" s="1">
        <f>1100.00</f>
        <v>1100</v>
      </c>
    </row>
    <row r="84" spans="1:3">
      <c r="A84" s="1" t="s">
        <v>83</v>
      </c>
      <c r="B84" s="1" t="s">
        <v>83</v>
      </c>
      <c r="C84" s="1">
        <f>1200.00</f>
        <v>1200</v>
      </c>
    </row>
    <row r="85" spans="1:3">
      <c r="A85" s="1" t="s">
        <v>84</v>
      </c>
      <c r="B85" s="1" t="s">
        <v>84</v>
      </c>
      <c r="C85" s="1">
        <f>520.00</f>
        <v>520</v>
      </c>
    </row>
    <row r="86" spans="1:3">
      <c r="A86" s="1" t="s">
        <v>85</v>
      </c>
      <c r="B86" s="1" t="s">
        <v>85</v>
      </c>
      <c r="C86" s="1">
        <f>5240.00</f>
        <v>5240</v>
      </c>
    </row>
    <row r="87" spans="1:3">
      <c r="A87" s="1" t="s">
        <v>86</v>
      </c>
      <c r="B87" s="1" t="s">
        <v>86</v>
      </c>
      <c r="C87" s="1">
        <f>1825.00</f>
        <v>1825</v>
      </c>
    </row>
    <row r="88" spans="1:3">
      <c r="A88" s="1" t="s">
        <v>87</v>
      </c>
      <c r="B88" s="1" t="s">
        <v>87</v>
      </c>
      <c r="C88" s="1">
        <f>3890.00</f>
        <v>3890</v>
      </c>
    </row>
    <row r="89" spans="1:3">
      <c r="A89" s="1" t="s">
        <v>88</v>
      </c>
      <c r="B89" s="1" t="s">
        <v>88</v>
      </c>
      <c r="C89" s="1">
        <f>1850.00</f>
        <v>1850</v>
      </c>
    </row>
    <row r="90" spans="1:3">
      <c r="A90" s="1" t="s">
        <v>89</v>
      </c>
      <c r="B90" s="1" t="s">
        <v>89</v>
      </c>
      <c r="C90" s="1">
        <f>1500.00</f>
        <v>1500</v>
      </c>
    </row>
    <row r="91" spans="1:3">
      <c r="A91" s="1" t="s">
        <v>90</v>
      </c>
      <c r="B91" s="1" t="s">
        <v>90</v>
      </c>
      <c r="C91" s="1">
        <f>13100.00</f>
        <v>13100</v>
      </c>
    </row>
    <row r="92" spans="1:3">
      <c r="A92" s="1" t="s">
        <v>91</v>
      </c>
      <c r="B92" s="1" t="s">
        <v>91</v>
      </c>
      <c r="C92" s="1">
        <f>300.00</f>
        <v>300</v>
      </c>
    </row>
    <row r="93" spans="1:3">
      <c r="A93" s="1" t="s">
        <v>92</v>
      </c>
      <c r="B93" s="1" t="s">
        <v>92</v>
      </c>
      <c r="C93" s="1">
        <f>460.00</f>
        <v>460</v>
      </c>
    </row>
    <row r="94" spans="1:3">
      <c r="A94" s="1" t="s">
        <v>93</v>
      </c>
      <c r="B94" s="1" t="s">
        <v>93</v>
      </c>
      <c r="C94" s="1">
        <f>400.00</f>
        <v>400</v>
      </c>
    </row>
    <row r="95" spans="1:3">
      <c r="A95" s="1" t="s">
        <v>94</v>
      </c>
      <c r="B95" s="1" t="s">
        <v>94</v>
      </c>
      <c r="C95" s="1">
        <f>300.00</f>
        <v>300</v>
      </c>
    </row>
    <row r="96" spans="1:3">
      <c r="A96" s="1" t="s">
        <v>95</v>
      </c>
      <c r="B96" s="1" t="s">
        <v>95</v>
      </c>
      <c r="C96" s="1">
        <f>1800.00</f>
        <v>1800</v>
      </c>
    </row>
    <row r="97" spans="1:3">
      <c r="A97" s="1" t="s">
        <v>96</v>
      </c>
      <c r="B97" s="1" t="s">
        <v>96</v>
      </c>
      <c r="C97" s="1">
        <f>2500.00</f>
        <v>2500</v>
      </c>
    </row>
    <row r="98" spans="1:3">
      <c r="A98" s="1" t="s">
        <v>97</v>
      </c>
      <c r="B98" s="1" t="s">
        <v>97</v>
      </c>
      <c r="C98" s="1">
        <f>150.00</f>
        <v>150</v>
      </c>
    </row>
    <row r="99" spans="1:3">
      <c r="A99" s="1" t="s">
        <v>98</v>
      </c>
      <c r="B99" s="1" t="s">
        <v>98</v>
      </c>
      <c r="C99" s="1">
        <f>120.00</f>
        <v>120</v>
      </c>
    </row>
    <row r="100" spans="1:3">
      <c r="A100" s="1" t="s">
        <v>99</v>
      </c>
      <c r="B100" s="1" t="s">
        <v>99</v>
      </c>
      <c r="C100" s="1">
        <f>50.00</f>
        <v>50</v>
      </c>
    </row>
    <row r="101" spans="1:3">
      <c r="A101" s="1" t="s">
        <v>100</v>
      </c>
      <c r="B101" s="1" t="s">
        <v>100</v>
      </c>
      <c r="C101" s="1">
        <f>2050.00</f>
        <v>2050</v>
      </c>
    </row>
    <row r="102" spans="1:3">
      <c r="A102" s="1" t="s">
        <v>101</v>
      </c>
      <c r="B102" s="1" t="s">
        <v>101</v>
      </c>
      <c r="C102" s="1">
        <f>3410.00</f>
        <v>3410</v>
      </c>
    </row>
    <row r="103" spans="1:3">
      <c r="A103" s="1" t="s">
        <v>102</v>
      </c>
      <c r="B103" s="1" t="s">
        <v>102</v>
      </c>
      <c r="C103" s="1">
        <f>21000.00</f>
        <v>21000</v>
      </c>
    </row>
    <row r="104" spans="1:3">
      <c r="A104" s="1" t="s">
        <v>103</v>
      </c>
      <c r="B104" s="1" t="s">
        <v>104</v>
      </c>
      <c r="C104" s="1">
        <f>450.00</f>
        <v>450</v>
      </c>
    </row>
    <row r="105" spans="1:3">
      <c r="A105" s="1" t="s">
        <v>105</v>
      </c>
      <c r="B105" s="1" t="s">
        <v>106</v>
      </c>
      <c r="C105" s="1">
        <f>280.00</f>
        <v>280</v>
      </c>
    </row>
    <row r="106" spans="1:3">
      <c r="A106" s="1" t="s">
        <v>107</v>
      </c>
      <c r="B106" s="1" t="s">
        <v>107</v>
      </c>
      <c r="C106" s="1">
        <f>4600.00</f>
        <v>4600</v>
      </c>
    </row>
    <row r="107" spans="1:3">
      <c r="A107" s="1" t="s">
        <v>108</v>
      </c>
      <c r="B107" s="1" t="s">
        <v>108</v>
      </c>
      <c r="C107" s="1">
        <f>1013.00</f>
        <v>1013</v>
      </c>
    </row>
    <row r="108" spans="1:3">
      <c r="A108" s="1" t="s">
        <v>109</v>
      </c>
      <c r="B108" s="1" t="s">
        <v>109</v>
      </c>
      <c r="C108" s="1">
        <f>1266.00</f>
        <v>1266</v>
      </c>
    </row>
    <row r="109" spans="1:3">
      <c r="A109" s="1" t="s">
        <v>110</v>
      </c>
      <c r="B109" s="1" t="s">
        <v>111</v>
      </c>
      <c r="C109" s="1">
        <f>620.00</f>
        <v>620</v>
      </c>
    </row>
    <row r="110" spans="1:3">
      <c r="A110" s="1" t="s">
        <v>112</v>
      </c>
      <c r="B110" s="1" t="s">
        <v>112</v>
      </c>
      <c r="C110" s="1">
        <f>6000.00</f>
        <v>6000</v>
      </c>
    </row>
    <row r="111" spans="1:3">
      <c r="A111" s="1" t="s">
        <v>113</v>
      </c>
      <c r="B111" s="1" t="s">
        <v>113</v>
      </c>
      <c r="C111" s="1">
        <f>3370.00</f>
        <v>3370</v>
      </c>
    </row>
    <row r="112" spans="1:3">
      <c r="A112" s="1" t="s">
        <v>114</v>
      </c>
      <c r="B112" s="1" t="s">
        <v>114</v>
      </c>
      <c r="C112" s="1">
        <f>750.00</f>
        <v>750</v>
      </c>
    </row>
    <row r="113" spans="1:3">
      <c r="A113" s="1" t="s">
        <v>115</v>
      </c>
      <c r="B113" s="1" t="s">
        <v>115</v>
      </c>
      <c r="C113" s="1">
        <f>2066.00</f>
        <v>2066</v>
      </c>
    </row>
    <row r="114" spans="1:3">
      <c r="A114" s="1" t="s">
        <v>116</v>
      </c>
      <c r="B114" s="1" t="s">
        <v>116</v>
      </c>
      <c r="C114" s="1">
        <f>3350.00</f>
        <v>3350</v>
      </c>
    </row>
    <row r="115" spans="1:3">
      <c r="A115" s="1" t="s">
        <v>117</v>
      </c>
      <c r="B115" s="1" t="s">
        <v>117</v>
      </c>
      <c r="C115" s="1">
        <f>6510.00</f>
        <v>6510</v>
      </c>
    </row>
    <row r="116" spans="1:3">
      <c r="A116" s="1" t="s">
        <v>118</v>
      </c>
      <c r="B116" s="1" t="s">
        <v>118</v>
      </c>
      <c r="C116" s="1">
        <f>956.00</f>
        <v>956</v>
      </c>
    </row>
    <row r="117" spans="1:3">
      <c r="A117" s="1" t="s">
        <v>119</v>
      </c>
      <c r="B117" s="1" t="s">
        <v>119</v>
      </c>
      <c r="C117" s="1">
        <f>1450.00</f>
        <v>1450</v>
      </c>
    </row>
    <row r="118" spans="1:3">
      <c r="A118" s="1" t="s">
        <v>120</v>
      </c>
      <c r="B118" s="1" t="s">
        <v>120</v>
      </c>
      <c r="C118" s="1">
        <f>2420.00</f>
        <v>2420</v>
      </c>
    </row>
    <row r="119" spans="1:3">
      <c r="A119" s="1" t="s">
        <v>121</v>
      </c>
      <c r="B119" s="1" t="s">
        <v>121</v>
      </c>
      <c r="C119" s="1">
        <f>350.00</f>
        <v>350</v>
      </c>
    </row>
    <row r="120" spans="1:3">
      <c r="A120" s="1" t="s">
        <v>122</v>
      </c>
      <c r="B120" s="1" t="s">
        <v>122</v>
      </c>
      <c r="C120" s="1">
        <f>312.00</f>
        <v>312</v>
      </c>
    </row>
    <row r="121" spans="1:3">
      <c r="A121" s="1" t="s">
        <v>123</v>
      </c>
      <c r="B121" s="1" t="s">
        <v>123</v>
      </c>
      <c r="C121" s="1">
        <f>1260.00</f>
        <v>1260</v>
      </c>
    </row>
    <row r="122" spans="1:3">
      <c r="A122" s="1" t="s">
        <v>124</v>
      </c>
      <c r="B122" s="1" t="s">
        <v>124</v>
      </c>
      <c r="C122" s="1">
        <f>2820.00</f>
        <v>2820</v>
      </c>
    </row>
    <row r="123" spans="1:3">
      <c r="A123" s="1" t="s">
        <v>125</v>
      </c>
      <c r="B123" s="1" t="s">
        <v>125</v>
      </c>
      <c r="C123" s="1">
        <f>2550.00</f>
        <v>2550</v>
      </c>
    </row>
    <row r="124" spans="1:3">
      <c r="A124" s="1" t="s">
        <v>126</v>
      </c>
      <c r="B124" s="1" t="s">
        <v>126</v>
      </c>
      <c r="C124" s="1">
        <f>60.00</f>
        <v>60</v>
      </c>
    </row>
    <row r="125" spans="1:3">
      <c r="A125" s="1" t="s">
        <v>127</v>
      </c>
      <c r="B125" s="1" t="s">
        <v>127</v>
      </c>
      <c r="C125" s="1">
        <f>590.00</f>
        <v>590</v>
      </c>
    </row>
    <row r="126" spans="1:3">
      <c r="A126" s="1" t="s">
        <v>128</v>
      </c>
      <c r="B126" s="1" t="s">
        <v>128</v>
      </c>
      <c r="C126" s="1">
        <f>2650.00</f>
        <v>2650</v>
      </c>
    </row>
    <row r="127" spans="1:3">
      <c r="A127" s="1" t="s">
        <v>129</v>
      </c>
      <c r="B127" s="1" t="s">
        <v>129</v>
      </c>
      <c r="C127" s="1">
        <f>2680.00</f>
        <v>2680</v>
      </c>
    </row>
    <row r="128" spans="1:3">
      <c r="A128" s="1" t="s">
        <v>130</v>
      </c>
      <c r="B128" s="1" t="s">
        <v>130</v>
      </c>
      <c r="C128" s="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4:C54"/>
    <mergeCell ref="A63:C6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2026-08-17T09:07:24+03:00</dcterms:created>
  <dcterms:modified xsi:type="dcterms:W3CDTF">2026-08-17T09:07:24+03:00</dcterms:modified>
  <dc:title>Untitled Spreadsheet</dc:title>
  <dc:description/>
  <dc:subject/>
  <cp:keywords/>
  <cp:category/>
</cp:coreProperties>
</file>