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<sst xmlns="http://schemas.openxmlformats.org/spreadsheetml/2006/main" uniqueCount="29">
  <si>
    <t>Название</t>
  </si>
  <si>
    <t>Описание</t>
  </si>
  <si>
    <t>Цена, руб.</t>
  </si>
  <si>
    <t>Запасные части &gt; Запчасти для Honda &gt; GX340, GX390, GX410, GX440</t>
  </si>
  <si>
    <t>Шатун GX 340 GX 390  188F</t>
  </si>
  <si>
    <t>Кольца поршневые GX 340, GX390  (тонкий тип)</t>
  </si>
  <si>
    <t>Карбюратор с краном GX390</t>
  </si>
  <si>
    <t>Стартер GX340 - GX390 (не оригинал)</t>
  </si>
  <si>
    <t xml:space="preserve">Фильтр воздушный GХ340 - GХ390 (овал) </t>
  </si>
  <si>
    <t>Карбюратор в сборе GX390 (с  электро клапан. без крана)</t>
  </si>
  <si>
    <t>Коленвал  GX 340, GX 390 - цилиндр 25,4</t>
  </si>
  <si>
    <t>Корпус воздушного фильтра с фильтром GX390 (овал)</t>
  </si>
  <si>
    <t>Глушитель в сборе GX390</t>
  </si>
  <si>
    <t>Топливный бак GX390</t>
  </si>
  <si>
    <t>Поршень d=88 (GX390)</t>
  </si>
  <si>
    <t>Корпус воздушного фильтра с фильтром GX390 (квадрат)</t>
  </si>
  <si>
    <t xml:space="preserve">Набор прокладок двигателя GX390 </t>
  </si>
  <si>
    <t>Механизм ручной регулировки оборотов (GX340, GX390)</t>
  </si>
  <si>
    <t xml:space="preserve">Головка блока цилиндра (GX 340, GX 390) в сборе </t>
  </si>
  <si>
    <t>-</t>
  </si>
  <si>
    <t>Палец поршневой (GX 390)</t>
  </si>
  <si>
    <t>Карбюратор в сборе GX390 для генератора 5 - 5,5 кВт</t>
  </si>
  <si>
    <t>Кольца поршневые GX 340, GX390 88 мм</t>
  </si>
  <si>
    <t>Поршеньв сборе188F  GX390  d=88мм</t>
  </si>
  <si>
    <t>Толкатель бензинового двигателя GX 390</t>
  </si>
  <si>
    <t>Набор пружин GX390/ 188F</t>
  </si>
  <si>
    <t>Поршень в сборе GX440 192F (92 мм поршень, палец, кольцо)</t>
  </si>
  <si>
    <t>Прокладка ГБЦ GX390</t>
  </si>
  <si>
    <t>Крыльчатка охлаждения GX 390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</si>
</sst>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9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1520.00</f>
        <v>1520</v>
      </c>
    </row>
    <row r="7" spans="1:3">
      <c r="A7" s="1" t="s">
        <v>5</v>
      </c>
      <c r="B7" s="1" t="s">
        <v>5</v>
      </c>
      <c r="C7" s="1">
        <f>3200.00</f>
        <v>3200</v>
      </c>
    </row>
    <row r="8" spans="1:3">
      <c r="A8" s="1" t="s">
        <v>6</v>
      </c>
      <c r="B8" s="1" t="s">
        <v>6</v>
      </c>
      <c r="C8" s="1">
        <f>2300.00</f>
        <v>2300</v>
      </c>
    </row>
    <row r="9" spans="1:3">
      <c r="A9" s="1" t="s">
        <v>7</v>
      </c>
      <c r="B9" s="1" t="s">
        <v>7</v>
      </c>
      <c r="C9" s="1">
        <f>1520.00</f>
        <v>1520</v>
      </c>
    </row>
    <row r="10" spans="1:3">
      <c r="A10" s="1" t="s">
        <v>8</v>
      </c>
      <c r="B10" s="1" t="s">
        <v>8</v>
      </c>
      <c r="C10" s="1">
        <f>1440.00</f>
        <v>1440</v>
      </c>
    </row>
    <row r="11" spans="1:3">
      <c r="A11" s="1" t="s">
        <v>9</v>
      </c>
      <c r="B11" s="1" t="s">
        <v>9</v>
      </c>
      <c r="C11" s="1">
        <f>2800.00</f>
        <v>2800</v>
      </c>
    </row>
    <row r="12" spans="1:3">
      <c r="A12" s="1" t="s">
        <v>10</v>
      </c>
      <c r="B12" s="1" t="s">
        <v>10</v>
      </c>
      <c r="C12" s="1">
        <f>5497.00</f>
        <v>5497</v>
      </c>
    </row>
    <row r="13" spans="1:3">
      <c r="A13" s="1" t="s">
        <v>11</v>
      </c>
      <c r="B13" s="1" t="s">
        <v>11</v>
      </c>
      <c r="C13" s="1">
        <f>1300.00</f>
        <v>1300</v>
      </c>
    </row>
    <row r="14" spans="1:3">
      <c r="A14" s="1" t="s">
        <v>12</v>
      </c>
      <c r="B14" s="1" t="s">
        <v>12</v>
      </c>
      <c r="C14" s="1">
        <f>2160.00</f>
        <v>2160</v>
      </c>
    </row>
    <row r="15" spans="1:3">
      <c r="A15" s="1" t="s">
        <v>13</v>
      </c>
      <c r="B15" s="1" t="s">
        <v>13</v>
      </c>
      <c r="C15" s="1">
        <f>2600.00</f>
        <v>2600</v>
      </c>
    </row>
    <row r="16" spans="1:3">
      <c r="A16" s="1" t="s">
        <v>14</v>
      </c>
      <c r="B16" s="1" t="s">
        <v>14</v>
      </c>
      <c r="C16" s="1">
        <f>990.00</f>
        <v>990</v>
      </c>
    </row>
    <row r="17" spans="1:3">
      <c r="A17" s="1" t="s">
        <v>15</v>
      </c>
      <c r="B17" s="1" t="s">
        <v>15</v>
      </c>
      <c r="C17" s="1">
        <f>1840.00</f>
        <v>1840</v>
      </c>
    </row>
    <row r="18" spans="1:3">
      <c r="A18" s="1" t="s">
        <v>16</v>
      </c>
      <c r="B18" s="1" t="s">
        <v>16</v>
      </c>
      <c r="C18" s="1">
        <f>670.00</f>
        <v>670</v>
      </c>
    </row>
    <row r="19" spans="1:3">
      <c r="A19" s="1" t="s">
        <v>17</v>
      </c>
      <c r="B19" s="1" t="s">
        <v>17</v>
      </c>
      <c r="C19" s="1">
        <f>1246.00</f>
        <v>1246</v>
      </c>
    </row>
    <row r="20" spans="1:3">
      <c r="A20" s="1" t="s">
        <v>18</v>
      </c>
      <c r="B20" s="1" t="s">
        <v>18</v>
      </c>
      <c r="C20" s="1" t="s">
        <v>19</v>
      </c>
    </row>
    <row r="21" spans="1:3">
      <c r="A21" s="1" t="s">
        <v>20</v>
      </c>
      <c r="B21" s="1" t="s">
        <v>20</v>
      </c>
      <c r="C21" s="1" t="s">
        <v>19</v>
      </c>
    </row>
    <row r="22" spans="1:3">
      <c r="A22" s="1" t="s">
        <v>21</v>
      </c>
      <c r="B22" s="1" t="s">
        <v>21</v>
      </c>
      <c r="C22" s="1" t="s">
        <v>19</v>
      </c>
    </row>
    <row r="23" spans="1:3">
      <c r="A23" s="1" t="s">
        <v>22</v>
      </c>
      <c r="B23" s="1" t="s">
        <v>22</v>
      </c>
      <c r="C23" s="1">
        <f>1470.00</f>
        <v>1470</v>
      </c>
    </row>
    <row r="24" spans="1:3">
      <c r="A24" s="1" t="s">
        <v>23</v>
      </c>
      <c r="B24" s="1" t="s">
        <v>23</v>
      </c>
      <c r="C24" s="1" t="s">
        <v>19</v>
      </c>
    </row>
    <row r="25" spans="1:3">
      <c r="A25" s="1" t="s">
        <v>24</v>
      </c>
      <c r="B25" s="1" t="s">
        <v>24</v>
      </c>
      <c r="C25" s="1">
        <f>310.00</f>
        <v>310</v>
      </c>
    </row>
    <row r="26" spans="1:3">
      <c r="A26" s="1" t="s">
        <v>25</v>
      </c>
      <c r="B26" s="1" t="s">
        <v>25</v>
      </c>
      <c r="C26" s="1" t="s">
        <v>19</v>
      </c>
    </row>
    <row r="27" spans="1:3">
      <c r="A27" s="1" t="s">
        <v>26</v>
      </c>
      <c r="B27" s="1" t="s">
        <v>26</v>
      </c>
      <c r="C27" s="1">
        <f>1100.00</f>
        <v>1100</v>
      </c>
    </row>
    <row r="28" spans="1:3">
      <c r="A28" s="1" t="s">
        <v>27</v>
      </c>
      <c r="B28" s="1" t="s">
        <v>27</v>
      </c>
      <c r="C28" s="1">
        <f>350.00</f>
        <v>350</v>
      </c>
    </row>
    <row r="29" spans="1:3">
      <c r="A29" s="1" t="s">
        <v>28</v>
      </c>
      <c r="B29" s="1" t="s">
        <v>28</v>
      </c>
      <c r="C29" s="1">
        <f>510.00</f>
        <v>510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2024-03-29T12:29:57+03:00</dcterms:created>
  <dcterms:modified xsi:type="dcterms:W3CDTF">2024-03-29T12:29:57+03:00</dcterms:modified>
  <dc:title>Untitled Spreadsheet</dc:title>
  <dc:description/>
  <dc:subject/>
  <cp:keywords/>
  <cp:category/>
</cp:coreProperties>
</file>