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<sst xmlns="http://schemas.openxmlformats.org/spreadsheetml/2006/main" uniqueCount="25">
  <si>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Название</t>
  </si>
  <si>
    <t>Описание</t>
  </si>
  <si>
    <t>Цена, руб.</t>
  </si>
  <si>
    <t>Запасные части &gt; Запчасти для Honda &gt; GX240, GX270</t>
  </si>
  <si>
    <t>Палец поршневой (GX 270)</t>
  </si>
  <si>
    <t>Кольца поршневые GX 270  177F</t>
  </si>
  <si>
    <t>Кольца поршневые GX 270 (тонкий тип) 77мм</t>
  </si>
  <si>
    <t>Шатун GX 240/GX 270  177F</t>
  </si>
  <si>
    <t>Датчик уровня масла GX 240 - GX 390</t>
  </si>
  <si>
    <t>Фильтр воздушный Gx240/270 (овал)</t>
  </si>
  <si>
    <t>Щуп уровня масла GX240-270</t>
  </si>
  <si>
    <t>Карбюратор с краном (GX240, 270)</t>
  </si>
  <si>
    <t>Глушитель в сборе GX240-GX270</t>
  </si>
  <si>
    <t>Комплект прокладок с прокладкой ГБЦ GX270</t>
  </si>
  <si>
    <t>Поршень d=76,5 (GX270)</t>
  </si>
  <si>
    <t>Коленвал GX240; 270</t>
  </si>
  <si>
    <t>Топливный бак GX270</t>
  </si>
  <si>
    <t>Карбюратор с краном GX270</t>
  </si>
  <si>
    <t>Пружина системы контроля (GX 240, GX 270) толстая</t>
  </si>
  <si>
    <t>Механизм ручной регулировки оборотов (GX 240 - GX 270)</t>
  </si>
  <si>
    <t>Катушка зажигания 270 (дв. HONDA)</t>
  </si>
  <si>
    <t>Корпус воздушного фильтра с фильтром GX240,GX270 (овал)</t>
  </si>
  <si>
    <t>Стартер GX-240/270</t>
  </si>
  <si>
    <t xml:space="preserve">Головка блока цилиндра (GX-240, GX-270) в сборе </t>
  </si>
  <si>
    <t>Прокладка цилиндра GX 270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</si>
</sst>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  <row r="7" spans="1:3">
      <c r="A7" s="1" t="s">
        <v>5</v>
      </c>
      <c r="B7" s="1" t="s">
        <v>5</v>
      </c>
      <c r="C7" s="1">
        <f>900.00</f>
        <v>900</v>
      </c>
    </row>
    <row r="8" spans="1:3">
      <c r="A8" s="1" t="s">
        <v>6</v>
      </c>
      <c r="B8" s="1" t="s">
        <v>6</v>
      </c>
      <c r="C8" s="1">
        <f>740.00</f>
        <v>740</v>
      </c>
    </row>
    <row r="9" spans="1:3">
      <c r="A9" s="1" t="s">
        <v>7</v>
      </c>
      <c r="B9" s="1" t="s">
        <v>7</v>
      </c>
      <c r="C9" s="1">
        <f>870.00</f>
        <v>870</v>
      </c>
    </row>
    <row r="10" spans="1:3">
      <c r="A10" s="1" t="s">
        <v>8</v>
      </c>
      <c r="B10" s="1" t="s">
        <v>8</v>
      </c>
      <c r="C10" s="1">
        <f>730.00</f>
        <v>730</v>
      </c>
    </row>
    <row r="11" spans="1:3">
      <c r="A11" s="1" t="s">
        <v>9</v>
      </c>
      <c r="B11" s="1" t="s">
        <v>9</v>
      </c>
      <c r="C11" s="1">
        <f>650.00</f>
        <v>650</v>
      </c>
    </row>
    <row r="12" spans="1:3">
      <c r="A12" s="1" t="s">
        <v>10</v>
      </c>
      <c r="B12" s="1" t="s">
        <v>10</v>
      </c>
      <c r="C12" s="1">
        <f>470.00</f>
        <v>470</v>
      </c>
    </row>
    <row r="13" spans="1:3">
      <c r="A13" s="1" t="s">
        <v>11</v>
      </c>
      <c r="B13" s="1" t="s">
        <v>11</v>
      </c>
      <c r="C13" s="1">
        <f>2560.00</f>
        <v>2560</v>
      </c>
    </row>
    <row r="14" spans="1:3">
      <c r="A14" s="1" t="s">
        <v>12</v>
      </c>
      <c r="B14" s="1" t="s">
        <v>12</v>
      </c>
      <c r="C14" s="1">
        <f>3300.00</f>
        <v>3300</v>
      </c>
    </row>
    <row r="15" spans="1:3">
      <c r="A15" s="1" t="s">
        <v>13</v>
      </c>
      <c r="B15" s="1" t="s">
        <v>13</v>
      </c>
      <c r="C15" s="1">
        <f>810.00</f>
        <v>810</v>
      </c>
    </row>
    <row r="16" spans="1:3">
      <c r="A16" s="1" t="s">
        <v>14</v>
      </c>
      <c r="B16" s="1" t="s">
        <v>14</v>
      </c>
      <c r="C16" s="1">
        <f>860.00</f>
        <v>860</v>
      </c>
    </row>
    <row r="17" spans="1:3">
      <c r="A17" s="1" t="s">
        <v>15</v>
      </c>
      <c r="B17" s="1" t="s">
        <v>15</v>
      </c>
      <c r="C17" s="1">
        <f>3960.00</f>
        <v>3960</v>
      </c>
    </row>
    <row r="18" spans="1:3">
      <c r="A18" s="1" t="s">
        <v>16</v>
      </c>
      <c r="B18" s="1" t="s">
        <v>16</v>
      </c>
      <c r="C18" s="1">
        <f>2850.00</f>
        <v>2850</v>
      </c>
    </row>
    <row r="19" spans="1:3">
      <c r="A19" s="1" t="s">
        <v>17</v>
      </c>
      <c r="B19" s="1" t="s">
        <v>17</v>
      </c>
      <c r="C19" s="1">
        <f>1800.00</f>
        <v>1800</v>
      </c>
    </row>
    <row r="20" spans="1:3">
      <c r="A20" s="1" t="s">
        <v>18</v>
      </c>
      <c r="B20" s="1" t="s">
        <v>18</v>
      </c>
      <c r="C20" s="1">
        <f>250.00</f>
        <v>250</v>
      </c>
    </row>
    <row r="21" spans="1:3">
      <c r="A21" s="1" t="s">
        <v>19</v>
      </c>
      <c r="B21" s="1" t="s">
        <v>19</v>
      </c>
      <c r="C21" s="1">
        <f>720.00</f>
        <v>720</v>
      </c>
    </row>
    <row r="22" spans="1:3">
      <c r="A22" s="1" t="s">
        <v>20</v>
      </c>
      <c r="B22" s="1" t="s">
        <v>20</v>
      </c>
      <c r="C22" s="1">
        <f>1670.00</f>
        <v>1670</v>
      </c>
    </row>
    <row r="23" spans="1:3">
      <c r="A23" s="1" t="s">
        <v>21</v>
      </c>
      <c r="B23" s="1" t="s">
        <v>21</v>
      </c>
      <c r="C23" s="1">
        <f>1550.00</f>
        <v>1550</v>
      </c>
    </row>
    <row r="24" spans="1:3">
      <c r="A24" s="1" t="s">
        <v>22</v>
      </c>
      <c r="B24" s="1" t="s">
        <v>22</v>
      </c>
      <c r="C24" s="1">
        <f>800.00</f>
        <v>800</v>
      </c>
    </row>
    <row r="25" spans="1:3">
      <c r="A25" s="1" t="s">
        <v>23</v>
      </c>
      <c r="B25" s="1" t="s">
        <v>23</v>
      </c>
      <c r="C25" s="1">
        <f>4200.00</f>
        <v>4200</v>
      </c>
    </row>
    <row r="26" spans="1:3">
      <c r="A26" s="1" t="s">
        <v>24</v>
      </c>
      <c r="B26" s="1" t="s">
        <v>24</v>
      </c>
      <c r="C26" s="1">
        <f>350.00</f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2026-06-10T23:17:31+03:00</dcterms:created>
  <dcterms:modified xsi:type="dcterms:W3CDTF">2026-06-10T23:17:31+03:00</dcterms:modified>
  <dc:title>Untitled Spreadsheet</dc:title>
  <dc:description/>
  <dc:subject/>
  <cp:keywords/>
  <cp:category/>
</cp:coreProperties>
</file>