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<sst xmlns="http://schemas.openxmlformats.org/spreadsheetml/2006/main" uniqueCount="18">
  <si>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Название</t>
  </si>
  <si>
    <t>Описание</t>
  </si>
  <si>
    <t>Цена, руб.</t>
  </si>
  <si>
    <t>Запасные части &gt; Запчасти для Honda &gt; Двигатели Honda и аналоги</t>
  </si>
  <si>
    <t>Двигатель HONDA GX-160UT2 SX4 OH</t>
  </si>
  <si>
    <t>Двигатель GX-160</t>
  </si>
  <si>
    <t>Двигатель HONDA GX-160</t>
  </si>
  <si>
    <t>Двигатель HONDA GX-270 (вал. 25мм)</t>
  </si>
  <si>
    <t>Двигатель HONDA GX200UT SX4, вал 20мм</t>
  </si>
  <si>
    <t xml:space="preserve">Двигатель GX-270 9.0 л.с. (вал d=25мм) </t>
  </si>
  <si>
    <t>-</t>
  </si>
  <si>
    <t>Двигатель HONDA GX-390UT2 QXQ4 OH (d=25.4 мм)</t>
  </si>
  <si>
    <t>Двигатель бензиновый Zongshen GB 420 E 25 мм</t>
  </si>
  <si>
    <t>Двигатель бензиновый Zongshen NH130 D=16 мм L= 58 мм</t>
  </si>
  <si>
    <t>Двигатель Loncin G200F-B D20 (U type) с редуктором</t>
  </si>
  <si>
    <t>Двигатель бензиновый GROST GX 160 GX, Q тип 19 мм шпонка</t>
  </si>
  <si>
    <t xml:space="preserve">Двигатель бензиновый Loncin G270F (C type) D25.4 </t>
  </si>
  <si>
    <t xml:space="preserve">Двигатель бензиновый Zongshen ZS GB 200 (S-тип, вал 20 мм)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</si>
</sst>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13250.00</f>
        <v>13250</v>
      </c>
    </row>
    <row r="7" spans="1:3">
      <c r="A7" s="1" t="s">
        <v>5</v>
      </c>
      <c r="B7" s="1" t="s">
        <v>5</v>
      </c>
      <c r="C7" s="1">
        <f>14200.00</f>
        <v>14200</v>
      </c>
    </row>
    <row r="8" spans="1:3">
      <c r="A8" s="1" t="s">
        <v>6</v>
      </c>
      <c r="B8" s="1" t="s">
        <v>6</v>
      </c>
      <c r="C8" s="1">
        <f>18500.00</f>
        <v>18500</v>
      </c>
    </row>
    <row r="9" spans="1:3">
      <c r="A9" s="1" t="s">
        <v>7</v>
      </c>
      <c r="B9" s="1" t="s">
        <v>7</v>
      </c>
      <c r="C9" s="1">
        <f>26250.00</f>
        <v>26250</v>
      </c>
    </row>
    <row r="10" spans="1:3">
      <c r="A10" s="1" t="s">
        <v>8</v>
      </c>
      <c r="B10" s="1" t="s">
        <v>8</v>
      </c>
      <c r="C10" s="1">
        <f>16000.00</f>
        <v>16000</v>
      </c>
    </row>
    <row r="11" spans="1:3">
      <c r="A11" s="1" t="s">
        <v>9</v>
      </c>
      <c r="B11" s="1" t="s">
        <v>9</v>
      </c>
      <c r="C11" s="1" t="s">
        <v>10</v>
      </c>
    </row>
    <row r="12" spans="1:3">
      <c r="A12" s="1" t="s">
        <v>11</v>
      </c>
      <c r="B12" s="1" t="s">
        <v>11</v>
      </c>
      <c r="C12" s="1" t="s">
        <v>10</v>
      </c>
    </row>
    <row r="13" spans="1:3">
      <c r="A13" s="1" t="s">
        <v>12</v>
      </c>
      <c r="B13" s="1" t="s">
        <v>12</v>
      </c>
      <c r="C13" s="1">
        <f>39800.00</f>
        <v>39800</v>
      </c>
    </row>
    <row r="14" spans="1:3">
      <c r="A14" s="1" t="s">
        <v>13</v>
      </c>
      <c r="B14" s="1" t="s">
        <v>13</v>
      </c>
      <c r="C14" s="1" t="s">
        <v>10</v>
      </c>
    </row>
    <row r="15" spans="1:3">
      <c r="A15" s="1" t="s">
        <v>14</v>
      </c>
      <c r="B15" s="1" t="s">
        <v>14</v>
      </c>
      <c r="C15" s="1">
        <f>15000.00</f>
        <v>15000</v>
      </c>
    </row>
    <row r="16" spans="1:3">
      <c r="A16" s="1" t="s">
        <v>15</v>
      </c>
      <c r="B16" s="1" t="s">
        <v>15</v>
      </c>
      <c r="C16" s="1">
        <f>11990.00</f>
        <v>11990</v>
      </c>
    </row>
    <row r="17" spans="1:3">
      <c r="A17" s="1" t="s">
        <v>16</v>
      </c>
      <c r="B17" s="1" t="s">
        <v>16</v>
      </c>
      <c r="C17" s="1">
        <f>27200.00</f>
        <v>27200</v>
      </c>
    </row>
    <row r="18" spans="1:3">
      <c r="A18" s="1" t="s">
        <v>17</v>
      </c>
      <c r="B18" s="1" t="s">
        <v>17</v>
      </c>
      <c r="C18" s="1">
        <f>15790.00</f>
        <v>15790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2026-10-31T14:08:16+03:00</dcterms:created>
  <dcterms:modified xsi:type="dcterms:W3CDTF">2026-10-31T14:08:16+03:00</dcterms:modified>
  <dc:title>Untitled Spreadsheet</dc:title>
  <dc:description/>
  <dc:subject/>
  <cp:keywords/>
  <cp:category/>
</cp:coreProperties>
</file>