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<sst xmlns="http://schemas.openxmlformats.org/spreadsheetml/2006/main" uniqueCount="33">
  <si>
    <t>Название</t>
  </si>
  <si>
    <t>Описание</t>
  </si>
  <si>
    <t>Цена, руб.</t>
  </si>
  <si>
    <t>Запасные части &gt; Расходные материалы &gt; Франкфурты/фрезы</t>
  </si>
  <si>
    <t>Франкфурт CTH #12 GB_00 3 сегмента зерно 1600/1250</t>
  </si>
  <si>
    <t>Франкфурт CTH #12 GB_00 5 сегментов, зерно 1600/1250</t>
  </si>
  <si>
    <t>Франкфурт CTH #30 GB_0 3 сегмента зерно 630/315</t>
  </si>
  <si>
    <t>Франкфурт CTH #30 GB_0 5 сегментов зерно 630/315</t>
  </si>
  <si>
    <t>Франкфурт CTU #50 GB_1 3 сегмента зерно 315/250</t>
  </si>
  <si>
    <t>Франкфурт CTU #50 GB_1 5 сегментов зерно 315/250</t>
  </si>
  <si>
    <t>Франкфурт CTH #20 GB_S0 3 сегмента зерно 800/630</t>
  </si>
  <si>
    <t>Франкфурт CTH #20 GB_S0 5 сегментов зерно 800/630</t>
  </si>
  <si>
    <t>Франкфурт CTL #30 GB_000CS 3 сегмента</t>
  </si>
  <si>
    <t>Франкфурт CTL #30 GB_000CS 5 сегментов</t>
  </si>
  <si>
    <t>Франкфурт CTU #120 GB_2 3 сегмента зерно 125/100</t>
  </si>
  <si>
    <t>Франкфурт CTU #120 GB_2 5 сегментов зерно 125/100</t>
  </si>
  <si>
    <t>Франкфурт CTU #200 GB_3 3 сегмента зерно 80/60</t>
  </si>
  <si>
    <t>Франкфурт CTU #200 GB_3 5 сегментов зерно 80/60</t>
  </si>
  <si>
    <t>Фреза CTH #12 GB_00 3 сегмента зерно 1600/1250</t>
  </si>
  <si>
    <t>Фреза CTH #12 GB_00 5 сегментов, зерно 1600/1250</t>
  </si>
  <si>
    <t>Фреза CTH #20 GB_S0 3 сегмента зерно 800/630</t>
  </si>
  <si>
    <t>Фреза CTH #20 GB_S0 5 сегментов зерно 800/630</t>
  </si>
  <si>
    <t>Фреза CTH #30 GB_0 3 сегмента зерно 630/315</t>
  </si>
  <si>
    <t>Фреза CTH #30 GB_0 5 сегментов зерно 630/315</t>
  </si>
  <si>
    <t>Фреза CTL #30 GB_000CS 3 сегмента</t>
  </si>
  <si>
    <t>Фреза CTL #30 GB_000CS 5 сегментов</t>
  </si>
  <si>
    <t>Фреза CTU #120 GB_2 3 сегмента зерно 125/100</t>
  </si>
  <si>
    <t>Фреза CTU #120 GB_2 5 сегментов зерно 125/100</t>
  </si>
  <si>
    <t>Фреза CTU #200 GB_3 3 сегмента зерно 80/60</t>
  </si>
  <si>
    <t>Фреза CTU #200 GB_3 5 сегментов зерно 80/60</t>
  </si>
  <si>
    <t>Фреза CTU #50 GB_1 3 сегмента зерно 315/250</t>
  </si>
  <si>
    <t>Фреза CTU #50 GB_1 5 сегментов зерно 315/250</t>
  </si>
  <si>
    <t>Франкфурт фрезеровальный (коготь) GFB 00/PCD LS_40x12.5x5.5+0.9 R/1313, GEO.D2_2/2_B1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</si>
</sst>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2950.00</f>
        <v>2950</v>
      </c>
    </row>
    <row r="7" spans="1:3">
      <c r="A7" s="1" t="s">
        <v>5</v>
      </c>
      <c r="B7" s="1" t="s">
        <v>5</v>
      </c>
      <c r="C7" s="1">
        <f>3500.00</f>
        <v>3500</v>
      </c>
    </row>
    <row r="8" spans="1:3">
      <c r="A8" s="1" t="s">
        <v>6</v>
      </c>
      <c r="B8" s="1" t="s">
        <v>6</v>
      </c>
      <c r="C8" s="1">
        <f>2700.00</f>
        <v>2700</v>
      </c>
    </row>
    <row r="9" spans="1:3">
      <c r="A9" s="1" t="s">
        <v>7</v>
      </c>
      <c r="B9" s="1" t="s">
        <v>7</v>
      </c>
      <c r="C9" s="1">
        <f>4200.00</f>
        <v>4200</v>
      </c>
    </row>
    <row r="10" spans="1:3">
      <c r="A10" s="1" t="s">
        <v>8</v>
      </c>
      <c r="B10" s="1" t="s">
        <v>8</v>
      </c>
      <c r="C10" s="1">
        <f>2500.00</f>
        <v>2500</v>
      </c>
    </row>
    <row r="11" spans="1:3">
      <c r="A11" s="1" t="s">
        <v>9</v>
      </c>
      <c r="B11" s="1" t="s">
        <v>9</v>
      </c>
      <c r="C11" s="1">
        <f>3500.00</f>
        <v>3500</v>
      </c>
    </row>
    <row r="12" spans="1:3">
      <c r="A12" s="1" t="s">
        <v>10</v>
      </c>
      <c r="B12" s="1" t="s">
        <v>10</v>
      </c>
      <c r="C12" s="1">
        <f>2800.00</f>
        <v>2800</v>
      </c>
    </row>
    <row r="13" spans="1:3">
      <c r="A13" s="1" t="s">
        <v>11</v>
      </c>
      <c r="B13" s="1" t="s">
        <v>11</v>
      </c>
      <c r="C13" s="1">
        <f>3500.00</f>
        <v>3500</v>
      </c>
    </row>
    <row r="14" spans="1:3">
      <c r="A14" s="1" t="s">
        <v>12</v>
      </c>
      <c r="B14" s="1" t="s">
        <v>12</v>
      </c>
      <c r="C14" s="1">
        <f>3105.00</f>
        <v>3105</v>
      </c>
    </row>
    <row r="15" spans="1:3">
      <c r="A15" s="1" t="s">
        <v>13</v>
      </c>
      <c r="B15" s="1" t="s">
        <v>13</v>
      </c>
      <c r="C15" s="1">
        <f>5500.00</f>
        <v>5500</v>
      </c>
    </row>
    <row r="16" spans="1:3">
      <c r="A16" s="1" t="s">
        <v>14</v>
      </c>
      <c r="B16" s="1" t="s">
        <v>14</v>
      </c>
      <c r="C16" s="1">
        <f>2500.00</f>
        <v>2500</v>
      </c>
    </row>
    <row r="17" spans="1:3">
      <c r="A17" s="1" t="s">
        <v>15</v>
      </c>
      <c r="B17" s="1" t="s">
        <v>15</v>
      </c>
      <c r="C17" s="1">
        <f>3500.00</f>
        <v>3500</v>
      </c>
    </row>
    <row r="18" spans="1:3">
      <c r="A18" s="1" t="s">
        <v>16</v>
      </c>
      <c r="B18" s="1" t="s">
        <v>16</v>
      </c>
      <c r="C18" s="1">
        <f>2500.00</f>
        <v>2500</v>
      </c>
    </row>
    <row r="19" spans="1:3">
      <c r="A19" s="1" t="s">
        <v>17</v>
      </c>
      <c r="B19" s="1" t="s">
        <v>17</v>
      </c>
      <c r="C19" s="1">
        <f>3500.00</f>
        <v>3500</v>
      </c>
    </row>
    <row r="20" spans="1:3">
      <c r="A20" s="1" t="s">
        <v>18</v>
      </c>
      <c r="B20" s="1" t="s">
        <v>18</v>
      </c>
      <c r="C20" s="1">
        <f>3500.00</f>
        <v>3500</v>
      </c>
    </row>
    <row r="21" spans="1:3">
      <c r="A21" s="1" t="s">
        <v>19</v>
      </c>
      <c r="B21" s="1" t="s">
        <v>19</v>
      </c>
      <c r="C21" s="1">
        <f>3500.00</f>
        <v>3500</v>
      </c>
    </row>
    <row r="22" spans="1:3">
      <c r="A22" s="1" t="s">
        <v>20</v>
      </c>
      <c r="B22" s="1" t="s">
        <v>20</v>
      </c>
      <c r="C22" s="1">
        <f>3000.00</f>
        <v>3000</v>
      </c>
    </row>
    <row r="23" spans="1:3">
      <c r="A23" s="1" t="s">
        <v>21</v>
      </c>
      <c r="B23" s="1" t="s">
        <v>21</v>
      </c>
      <c r="C23" s="1">
        <f>4300.00</f>
        <v>4300</v>
      </c>
    </row>
    <row r="24" spans="1:3">
      <c r="A24" s="1" t="s">
        <v>22</v>
      </c>
      <c r="B24" s="1" t="s">
        <v>22</v>
      </c>
      <c r="C24" s="1">
        <f>2700.00</f>
        <v>2700</v>
      </c>
    </row>
    <row r="25" spans="1:3">
      <c r="A25" s="1" t="s">
        <v>23</v>
      </c>
      <c r="B25" s="1" t="s">
        <v>23</v>
      </c>
      <c r="C25" s="1">
        <f>4200.00</f>
        <v>4200</v>
      </c>
    </row>
    <row r="26" spans="1:3">
      <c r="A26" s="1" t="s">
        <v>24</v>
      </c>
      <c r="B26" s="1" t="s">
        <v>24</v>
      </c>
      <c r="C26" s="1">
        <f>3105.00</f>
        <v>3105</v>
      </c>
    </row>
    <row r="27" spans="1:3">
      <c r="A27" s="1" t="s">
        <v>25</v>
      </c>
      <c r="B27" s="1" t="s">
        <v>25</v>
      </c>
      <c r="C27" s="1">
        <f>5500.00</f>
        <v>5500</v>
      </c>
    </row>
    <row r="28" spans="1:3">
      <c r="A28" s="1" t="s">
        <v>26</v>
      </c>
      <c r="B28" s="1" t="s">
        <v>26</v>
      </c>
      <c r="C28" s="1">
        <f>2500.00</f>
        <v>2500</v>
      </c>
    </row>
    <row r="29" spans="1:3">
      <c r="A29" s="1" t="s">
        <v>27</v>
      </c>
      <c r="B29" s="1" t="s">
        <v>27</v>
      </c>
      <c r="C29" s="1">
        <f>3500.00</f>
        <v>3500</v>
      </c>
    </row>
    <row r="30" spans="1:3">
      <c r="A30" s="1" t="s">
        <v>28</v>
      </c>
      <c r="B30" s="1" t="s">
        <v>28</v>
      </c>
      <c r="C30" s="1">
        <f>2500.00</f>
        <v>2500</v>
      </c>
    </row>
    <row r="31" spans="1:3">
      <c r="A31" s="1" t="s">
        <v>29</v>
      </c>
      <c r="B31" s="1" t="s">
        <v>29</v>
      </c>
      <c r="C31" s="1">
        <f>3500.00</f>
        <v>3500</v>
      </c>
    </row>
    <row r="32" spans="1:3">
      <c r="A32" s="1" t="s">
        <v>30</v>
      </c>
      <c r="B32" s="1" t="s">
        <v>30</v>
      </c>
      <c r="C32" s="1">
        <f>2500.00</f>
        <v>2500</v>
      </c>
    </row>
    <row r="33" spans="1:3">
      <c r="A33" s="1" t="s">
        <v>31</v>
      </c>
      <c r="B33" s="1" t="s">
        <v>31</v>
      </c>
      <c r="C33" s="1">
        <f>3500.00</f>
        <v>3500</v>
      </c>
    </row>
    <row r="34" spans="1:3">
      <c r="A34" s="1" t="s">
        <v>32</v>
      </c>
      <c r="B34" s="1" t="s">
        <v>32</v>
      </c>
      <c r="C34" s="1">
        <f>8500.00</f>
        <v>8500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2024-03-29T10:32:30+03:00</dcterms:created>
  <dcterms:modified xsi:type="dcterms:W3CDTF">2024-03-29T10:32:30+03:00</dcterms:modified>
  <dc:title>Untitled Spreadsheet</dc:title>
  <dc:description/>
  <dc:subject/>
  <cp:keywords/>
  <cp:category/>
</cp:coreProperties>
</file>