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<sst xmlns="http://schemas.openxmlformats.org/spreadsheetml/2006/main" uniqueCount="58">
  <si>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</si>
  <si>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</si>
  <si>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</si>
  <si>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</si>
  <si>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</si>
  <si>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</si>
  <si>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</si>
  <si>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</si>
  <si>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</si>
  <si>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</si>
  <si>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</si>
  <si>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</si>
  <si>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</si>
  <si>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</si>
  <si>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</si>
  <si>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</si>
  <si>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</si>
  <si>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</si>
  <si>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</si>
  <si>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см220х155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</si>
  <si>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</si>
  <si>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</si>
  <si>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</si>
  <si>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</si>
  <si>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</si>
  <si>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</si>
  <si>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</si>
  <si>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</si>
  <si>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</si>
  <si>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</si>
  <si>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</si>
  <si>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</si>
  <si>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</si>
  <si>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</si>
  <si>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</si>
  <si>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</si>
  <si>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</si>
  <si>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</si>
  <si>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</si>
  <si>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</si>
  <si>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</si>
  <si>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</si>
  <si>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</si>
  <si>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</si>
  <si>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</si>
  <si>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</si>
  <si>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</si>
  <si>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</si>
  <si>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</si>
  <si>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</si>
  <si>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</si>
  <si>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</si>
  <si>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</si>
  <si>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</si>
  <si>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</si>
  <si>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Площадка выносная М01-20 с металлическим настилом и трапом</t>
  </si>
  <si>
    <t>Площадка выносная М01-20Н с металлическим настилом и трапом</t>
  </si>
  <si>
    <t>Площадка выносная М01-23 с металлическим настилом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</si>
</sst>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8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29300.00</f>
        <v>29300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37000.00</f>
        <v>37000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53400.00</f>
        <v>53400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65000.00</f>
        <v>65000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41000.00</f>
        <v>41000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65800.00</f>
        <v>65800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14400.00</f>
        <v>14400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51200.00</f>
        <v>51200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36700.00</f>
        <v>36700</v>
      </c>
    </row>
    <row r="31" spans="1:3">
      <c r="A31" s="1" t="s">
        <v>30</v>
      </c>
      <c r="B31" s="1" t="s">
        <v>30</v>
      </c>
      <c r="C31" s="1">
        <f>53200.00</f>
        <v>53200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6100.00</f>
        <v>6100</v>
      </c>
    </row>
    <row r="34" spans="1:3">
      <c r="A34" s="1" t="s">
        <v>33</v>
      </c>
      <c r="B34" s="1" t="s">
        <v>33</v>
      </c>
      <c r="C34" s="1">
        <f>6800.00</f>
        <v>6800</v>
      </c>
    </row>
    <row r="35" spans="1:3">
      <c r="A35" s="1" t="s">
        <v>34</v>
      </c>
      <c r="B35" s="1" t="s">
        <v>34</v>
      </c>
      <c r="C35" s="1">
        <f>24690.00</f>
        <v>24690</v>
      </c>
    </row>
    <row r="36" spans="1:3">
      <c r="A36" s="1" t="s">
        <v>35</v>
      </c>
      <c r="B36" s="1" t="s">
        <v>35</v>
      </c>
      <c r="C36" s="1">
        <f>41345.00</f>
        <v>41345</v>
      </c>
    </row>
    <row r="37" spans="1:3">
      <c r="A37" s="1" t="s">
        <v>36</v>
      </c>
      <c r="B37" s="1" t="s">
        <v>36</v>
      </c>
      <c r="C37" s="1">
        <f>7405.00</f>
        <v>7405</v>
      </c>
    </row>
    <row r="38" spans="1:3">
      <c r="A38" s="1" t="s">
        <v>37</v>
      </c>
      <c r="B38" s="1" t="s">
        <v>37</v>
      </c>
      <c r="C38" s="1">
        <f>23679.00</f>
        <v>23679</v>
      </c>
    </row>
    <row r="39" spans="1:3">
      <c r="A39" s="1" t="s">
        <v>38</v>
      </c>
      <c r="B39" s="1" t="s">
        <v>38</v>
      </c>
      <c r="C39" s="1">
        <f>35290.00</f>
        <v>35290</v>
      </c>
    </row>
    <row r="40" spans="1:3">
      <c r="A40" s="1" t="s">
        <v>39</v>
      </c>
      <c r="B40" s="1" t="s">
        <v>39</v>
      </c>
      <c r="C40" s="1">
        <f>14300.00</f>
        <v>14300</v>
      </c>
    </row>
    <row r="41" spans="1:3">
      <c r="A41" s="1" t="s">
        <v>40</v>
      </c>
      <c r="B41" s="1" t="s">
        <v>40</v>
      </c>
      <c r="C41" s="1">
        <f>44655.00</f>
        <v>44655</v>
      </c>
    </row>
    <row r="42" spans="1:3">
      <c r="A42" s="1" t="s">
        <v>41</v>
      </c>
      <c r="B42" s="1" t="s">
        <v>41</v>
      </c>
      <c r="C42" s="1">
        <f>13440.00</f>
        <v>13440</v>
      </c>
    </row>
    <row r="43" spans="1:3">
      <c r="A43" s="1" t="s">
        <v>42</v>
      </c>
      <c r="B43" s="1" t="s">
        <v>42</v>
      </c>
      <c r="C43" s="1">
        <f>8750.00</f>
        <v>8750</v>
      </c>
    </row>
    <row r="44" spans="1:3">
      <c r="A44" s="1" t="s">
        <v>43</v>
      </c>
      <c r="B44" s="1" t="s">
        <v>43</v>
      </c>
      <c r="C44" s="1">
        <f>6190.00</f>
        <v>6190</v>
      </c>
    </row>
    <row r="45" spans="1:3">
      <c r="A45" s="1" t="s">
        <v>44</v>
      </c>
      <c r="B45" s="1" t="s">
        <v>44</v>
      </c>
      <c r="C45" s="1">
        <f>5750.00</f>
        <v>5750</v>
      </c>
    </row>
    <row r="46" spans="1:3">
      <c r="A46" s="1" t="s">
        <v>45</v>
      </c>
      <c r="B46" s="1" t="s">
        <v>45</v>
      </c>
      <c r="C46" s="1">
        <f>6600.00</f>
        <v>6600</v>
      </c>
    </row>
    <row r="47" spans="1:3">
      <c r="A47" s="1" t="s">
        <v>46</v>
      </c>
      <c r="B47" s="1" t="s">
        <v>46</v>
      </c>
      <c r="C47" s="1">
        <f>6900.00</f>
        <v>6900</v>
      </c>
    </row>
    <row r="48" spans="1:3">
      <c r="A48" s="1" t="s">
        <v>47</v>
      </c>
      <c r="B48" s="1" t="s">
        <v>47</v>
      </c>
      <c r="C48" s="1">
        <f>12800.00</f>
        <v>12800</v>
      </c>
    </row>
    <row r="49" spans="1:3">
      <c r="A49" s="1" t="s">
        <v>48</v>
      </c>
      <c r="B49" s="1" t="s">
        <v>48</v>
      </c>
      <c r="C49" s="1">
        <f>22680.00</f>
        <v>22680</v>
      </c>
    </row>
    <row r="50" spans="1:3">
      <c r="A50" s="1" t="s">
        <v>49</v>
      </c>
      <c r="B50" s="1" t="s">
        <v>49</v>
      </c>
      <c r="C50" s="1">
        <f>35000.00</f>
        <v>35000</v>
      </c>
    </row>
    <row r="51" spans="1:3">
      <c r="A51" s="1" t="s">
        <v>50</v>
      </c>
      <c r="B51" s="1" t="s">
        <v>50</v>
      </c>
      <c r="C51" s="1">
        <f>37100.00</f>
        <v>37100</v>
      </c>
    </row>
    <row r="52" spans="1:3">
      <c r="A52" s="1" t="s">
        <v>51</v>
      </c>
      <c r="B52" s="1" t="s">
        <v>51</v>
      </c>
      <c r="C52" s="1">
        <f>10100.00</f>
        <v>10100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138000.00</f>
        <v>138000</v>
      </c>
    </row>
    <row r="55" spans="1:3">
      <c r="A55" s="1" t="s">
        <v>54</v>
      </c>
      <c r="B55" s="1" t="s">
        <v>54</v>
      </c>
      <c r="C55" s="1">
        <f>1220.00</f>
        <v>1220</v>
      </c>
    </row>
    <row r="56" spans="1:3">
      <c r="A56" s="1" t="s">
        <v>55</v>
      </c>
      <c r="B56" s="1" t="s">
        <v>55</v>
      </c>
      <c r="C56" s="1">
        <f>124000.00</f>
        <v>124000</v>
      </c>
    </row>
    <row r="57" spans="1:3">
      <c r="A57" s="1" t="s">
        <v>56</v>
      </c>
      <c r="B57" s="1" t="s">
        <v>56</v>
      </c>
      <c r="C57" s="1">
        <f>124000.00</f>
        <v>124000</v>
      </c>
    </row>
    <row r="58" spans="1:3">
      <c r="A58" s="1" t="s">
        <v>57</v>
      </c>
      <c r="B58" s="1" t="s">
        <v>57</v>
      </c>
      <c r="C58" s="1">
        <f>135000.00</f>
        <v>135000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2:C3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2026-10-22T02:59:56+03:00</dcterms:created>
  <dcterms:modified xsi:type="dcterms:W3CDTF">2026-10-22T02:59:56+03:00</dcterms:modified>
  <dc:title>Untitled Spreadsheet</dc:title>
  <dc:description/>
  <dc:subject/>
  <cp:keywords/>
  <cp:category/>
</cp:coreProperties>
</file>