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<sst xmlns="http://schemas.openxmlformats.org/spreadsheetml/2006/main" uniqueCount="83">
  <si>
    <t>Название</t>
  </si>
  <si>
    <t>Описание</t>
  </si>
  <si>
    <t>Цена, руб.</t>
  </si>
  <si>
    <t>Запасные части &gt; Запчасти для Robin-Subaru</t>
  </si>
  <si>
    <t>Прокладка карбюратора EX-17</t>
  </si>
  <si>
    <t>Комплект прокладок без прокладки ГБЦ EY-20</t>
  </si>
  <si>
    <t>Выключатель зажигания EY15EH41</t>
  </si>
  <si>
    <t>Прокладка ГБЦ EY15, EY20</t>
  </si>
  <si>
    <t>Комплект прокладок EY15</t>
  </si>
  <si>
    <t>Стартер ручной EY15 (с пласт. усиками)</t>
  </si>
  <si>
    <t>Храповик стартера EY15 (под пластиковый зуб)</t>
  </si>
  <si>
    <t>Свеча зажигания Robin</t>
  </si>
  <si>
    <t>Стартер ручной EY20 (с металл. пластинчатыми усиками)</t>
  </si>
  <si>
    <t>Храповик стартера EY20 (под металлические лепестки)</t>
  </si>
  <si>
    <t>Пружина тяги регулятора оборотов EX13-27</t>
  </si>
  <si>
    <t>-</t>
  </si>
  <si>
    <t>Пружина регулятора оборотов EX13-27</t>
  </si>
  <si>
    <t>Фильтр воздушный  EH34</t>
  </si>
  <si>
    <t>Ручной стартер EH25, EX27</t>
  </si>
  <si>
    <t>Ручной стартер EX27</t>
  </si>
  <si>
    <t>Фильтр воздушный  EY15 в сборе поролон овал</t>
  </si>
  <si>
    <t>Карбюратор EY-28</t>
  </si>
  <si>
    <t>Пружина регулятора оборотов EY28</t>
  </si>
  <si>
    <t>Пружина тяги дроселя EY28</t>
  </si>
  <si>
    <t>Поршень EХ17</t>
  </si>
  <si>
    <t xml:space="preserve">Набор поршневых колец EH12 </t>
  </si>
  <si>
    <t>Фильтр топливный DY41, DY42</t>
  </si>
  <si>
    <t>Фильтр воздушный DY41, DY42</t>
  </si>
  <si>
    <t>Шатун EY20</t>
  </si>
  <si>
    <t>Фильтр воздушный DY41 вставка помпы 228-32600-08</t>
  </si>
  <si>
    <t>Карбюратор EY-20</t>
  </si>
  <si>
    <t>Прокладка под корпус воздушного фильтра EY-20</t>
  </si>
  <si>
    <t>Кольца поршневые EY20</t>
  </si>
  <si>
    <t>Поршень EY20</t>
  </si>
  <si>
    <t>Палец поршневой EY20</t>
  </si>
  <si>
    <t>Комплект прокладок с прокладкой ГБЦ EY-20</t>
  </si>
  <si>
    <t>Шатун EY15</t>
  </si>
  <si>
    <t>Элемент очистки воздуха (конус)</t>
  </si>
  <si>
    <t>Кольца поршневые EY15</t>
  </si>
  <si>
    <t>Поршень EY15</t>
  </si>
  <si>
    <t>Палец поршневой EY15</t>
  </si>
  <si>
    <t>Комплект прокладок EX17, EX21 с ГБЦ</t>
  </si>
  <si>
    <t>Кольца поршневые EX17, EX21</t>
  </si>
  <si>
    <t>Ручной стартер EX17, EX21</t>
  </si>
  <si>
    <t>Блок двигателя EY20</t>
  </si>
  <si>
    <t>Карбюратор EX-17</t>
  </si>
  <si>
    <t>Топливный бак EY20</t>
  </si>
  <si>
    <t>Фильтр воздушный  EY15 EY20</t>
  </si>
  <si>
    <t>Стартер EH41</t>
  </si>
  <si>
    <t>Карбюратор EХ-27</t>
  </si>
  <si>
    <t>Карбюратор EH-41</t>
  </si>
  <si>
    <t>Карбюратор EY-15</t>
  </si>
  <si>
    <t>Глушитель в сборе EY15</t>
  </si>
  <si>
    <t>Фильтр воздушный ЕХ27</t>
  </si>
  <si>
    <t>Ручной стартер с храповиком EY20</t>
  </si>
  <si>
    <t>Распредвал EY20</t>
  </si>
  <si>
    <t>Глушитель в сборе EY20</t>
  </si>
  <si>
    <t>Корпус воздушного фильтра с фильтром EY15, EY20 (поролон)</t>
  </si>
  <si>
    <t>Фильтр воздушный  EH12</t>
  </si>
  <si>
    <t>Фильтр воздушный ЕХ13, ЕХ17, ЕХ21 (овал)</t>
  </si>
  <si>
    <t>Элемент очистки воздуха (фильтр) Robin DY23, DY27  (243-3260-08)</t>
  </si>
  <si>
    <t xml:space="preserve">Фильтр топливный DY23.27/1В20/1В40  (243-62101-20) </t>
  </si>
  <si>
    <t>Стартер ручной для DY23/27</t>
  </si>
  <si>
    <t>Элемент очистки воздуха (фильтр) Robin DY42  (228-32600-08)</t>
  </si>
  <si>
    <t>Фильтр топливный DY42</t>
  </si>
  <si>
    <t>Стартер ручной для DY41/42</t>
  </si>
  <si>
    <t>Глушитель в сборе DY42/2KW-P08-05</t>
  </si>
  <si>
    <t>Фильтр воздушный ЕХ40</t>
  </si>
  <si>
    <t xml:space="preserve">Ручной стартер EX40 </t>
  </si>
  <si>
    <t>Выключатель зажигания Robin EX, EH</t>
  </si>
  <si>
    <t>Шланг топливный 4х8х155</t>
  </si>
  <si>
    <t>Элемент очистки воздуха (фильтр) Robin/Subaru EY/EY22/Delta DET180</t>
  </si>
  <si>
    <t>Ручной стартер в сборе (с пластиковым храповиком) EY20</t>
  </si>
  <si>
    <t>Храповик под стартер с пластик. зуб. EY20</t>
  </si>
  <si>
    <t>Сальник двигателя EX17, EX21 Robin Subaru (25х41.25х6)</t>
  </si>
  <si>
    <t>Прокладка ГБЦ (ЕХ17/21)</t>
  </si>
  <si>
    <t>Поршень, кольца, поршневой палец, фиксатор EH12</t>
  </si>
  <si>
    <t>Комплект прокладок EH12, EH17</t>
  </si>
  <si>
    <t>Пружина регулятора оборотов EH12</t>
  </si>
  <si>
    <t>Пружина тяги регулятора EH12, EH25</t>
  </si>
  <si>
    <t>Ручной стартер EH13</t>
  </si>
  <si>
    <t>Корпус воздушного фильтра EH12</t>
  </si>
  <si>
    <t>Катушка зажигания EY 20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</si>
</sst>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83"/>
  <sheetViews>
    <sheetView tabSelected="1" workbookViewId="0" showGridLines="true" showRowColHeaders="1">
      <selection activeCell="A5" sqref="A5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 t="s">
        <v>2</v>
      </c>
    </row>
    <row r="5" spans="1:3">
      <c r="A5" s="3" t="s">
        <v>3</v>
      </c>
      <c r="B5" s="1"/>
      <c r="C5" s="1"/>
    </row>
    <row r="6" spans="1:3">
      <c r="A6" s="1" t="s">
        <v>4</v>
      </c>
      <c r="B6" s="1" t="s">
        <v>4</v>
      </c>
      <c r="C6" s="1">
        <f>810.00</f>
        <v>810</v>
      </c>
    </row>
    <row r="7" spans="1:3">
      <c r="A7" s="1" t="s">
        <v>5</v>
      </c>
      <c r="B7" s="1" t="s">
        <v>5</v>
      </c>
      <c r="C7" s="1">
        <f>500.00</f>
        <v>500</v>
      </c>
    </row>
    <row r="8" spans="1:3">
      <c r="A8" s="1" t="s">
        <v>6</v>
      </c>
      <c r="B8" s="1" t="s">
        <v>6</v>
      </c>
      <c r="C8" s="1">
        <f>450.00</f>
        <v>450</v>
      </c>
    </row>
    <row r="9" spans="1:3">
      <c r="A9" s="1" t="s">
        <v>7</v>
      </c>
      <c r="B9" s="1" t="s">
        <v>7</v>
      </c>
      <c r="C9" s="1">
        <f>300.00</f>
        <v>300</v>
      </c>
    </row>
    <row r="10" spans="1:3">
      <c r="A10" s="1" t="s">
        <v>8</v>
      </c>
      <c r="B10" s="1" t="s">
        <v>8</v>
      </c>
      <c r="C10" s="1">
        <f>440.00</f>
        <v>440</v>
      </c>
    </row>
    <row r="11" spans="1:3">
      <c r="A11" s="1" t="s">
        <v>9</v>
      </c>
      <c r="B11" s="1" t="s">
        <v>9</v>
      </c>
      <c r="C11" s="1">
        <f>1600.00</f>
        <v>1600</v>
      </c>
    </row>
    <row r="12" spans="1:3">
      <c r="A12" s="1" t="s">
        <v>10</v>
      </c>
      <c r="B12" s="1" t="s">
        <v>10</v>
      </c>
      <c r="C12" s="1">
        <f>450.00</f>
        <v>450</v>
      </c>
    </row>
    <row r="13" spans="1:3">
      <c r="A13" s="1" t="s">
        <v>11</v>
      </c>
      <c r="B13" s="1" t="s">
        <v>11</v>
      </c>
      <c r="C13" s="1">
        <f>400.00</f>
        <v>400</v>
      </c>
    </row>
    <row r="14" spans="1:3">
      <c r="A14" s="1" t="s">
        <v>12</v>
      </c>
      <c r="B14" s="1" t="s">
        <v>12</v>
      </c>
      <c r="C14" s="1">
        <f>2200.00</f>
        <v>2200</v>
      </c>
    </row>
    <row r="15" spans="1:3">
      <c r="A15" s="1" t="s">
        <v>13</v>
      </c>
      <c r="B15" s="1" t="s">
        <v>13</v>
      </c>
      <c r="C15" s="1">
        <f>500.00</f>
        <v>500</v>
      </c>
    </row>
    <row r="16" spans="1:3">
      <c r="A16" s="1" t="s">
        <v>14</v>
      </c>
      <c r="B16" s="1" t="s">
        <v>14</v>
      </c>
      <c r="C16" s="1" t="s">
        <v>15</v>
      </c>
    </row>
    <row r="17" spans="1:3">
      <c r="A17" s="1" t="s">
        <v>16</v>
      </c>
      <c r="B17" s="1" t="s">
        <v>16</v>
      </c>
      <c r="C17" s="1" t="s">
        <v>15</v>
      </c>
    </row>
    <row r="18" spans="1:3">
      <c r="A18" s="1" t="s">
        <v>17</v>
      </c>
      <c r="B18" s="1" t="s">
        <v>17</v>
      </c>
      <c r="C18" s="1" t="s">
        <v>15</v>
      </c>
    </row>
    <row r="19" spans="1:3">
      <c r="A19" s="1" t="s">
        <v>18</v>
      </c>
      <c r="B19" s="1" t="s">
        <v>18</v>
      </c>
      <c r="C19" s="1" t="s">
        <v>15</v>
      </c>
    </row>
    <row r="20" spans="1:3">
      <c r="A20" s="1" t="s">
        <v>19</v>
      </c>
      <c r="B20" s="1" t="s">
        <v>19</v>
      </c>
      <c r="C20" s="1">
        <f>8500.00</f>
        <v>8500</v>
      </c>
    </row>
    <row r="21" spans="1:3">
      <c r="A21" s="1" t="s">
        <v>20</v>
      </c>
      <c r="B21" s="1" t="s">
        <v>20</v>
      </c>
      <c r="C21" s="1">
        <f>1300.00</f>
        <v>1300</v>
      </c>
    </row>
    <row r="22" spans="1:3">
      <c r="A22" s="1" t="s">
        <v>21</v>
      </c>
      <c r="B22" s="1" t="s">
        <v>21</v>
      </c>
      <c r="C22" s="1" t="s">
        <v>15</v>
      </c>
    </row>
    <row r="23" spans="1:3">
      <c r="A23" s="1" t="s">
        <v>22</v>
      </c>
      <c r="B23" s="1" t="s">
        <v>22</v>
      </c>
      <c r="C23" s="1" t="s">
        <v>15</v>
      </c>
    </row>
    <row r="24" spans="1:3">
      <c r="A24" s="1" t="s">
        <v>23</v>
      </c>
      <c r="B24" s="1" t="s">
        <v>23</v>
      </c>
      <c r="C24" s="1" t="s">
        <v>15</v>
      </c>
    </row>
    <row r="25" spans="1:3">
      <c r="A25" s="1" t="s">
        <v>24</v>
      </c>
      <c r="B25" s="1" t="s">
        <v>24</v>
      </c>
      <c r="C25" s="1" t="s">
        <v>15</v>
      </c>
    </row>
    <row r="26" spans="1:3">
      <c r="A26" s="1" t="s">
        <v>25</v>
      </c>
      <c r="B26" s="1" t="s">
        <v>25</v>
      </c>
      <c r="C26" s="1" t="s">
        <v>15</v>
      </c>
    </row>
    <row r="27" spans="1:3">
      <c r="A27" s="1" t="s">
        <v>26</v>
      </c>
      <c r="B27" s="1" t="s">
        <v>26</v>
      </c>
      <c r="C27" s="1">
        <f>580.00</f>
        <v>580</v>
      </c>
    </row>
    <row r="28" spans="1:3">
      <c r="A28" s="1" t="s">
        <v>27</v>
      </c>
      <c r="B28" s="1" t="s">
        <v>27</v>
      </c>
      <c r="C28" s="1">
        <f>1685.00</f>
        <v>1685</v>
      </c>
    </row>
    <row r="29" spans="1:3">
      <c r="A29" s="1" t="s">
        <v>28</v>
      </c>
      <c r="B29" s="1" t="s">
        <v>28</v>
      </c>
      <c r="C29" s="1" t="s">
        <v>15</v>
      </c>
    </row>
    <row r="30" spans="1:3">
      <c r="A30" s="1" t="s">
        <v>29</v>
      </c>
      <c r="B30" s="1" t="s">
        <v>29</v>
      </c>
      <c r="C30" s="1" t="s">
        <v>15</v>
      </c>
    </row>
    <row r="31" spans="1:3">
      <c r="A31" s="1" t="s">
        <v>30</v>
      </c>
      <c r="B31" s="1" t="s">
        <v>30</v>
      </c>
      <c r="C31" s="1">
        <f>3640.00</f>
        <v>3640</v>
      </c>
    </row>
    <row r="32" spans="1:3">
      <c r="A32" s="1" t="s">
        <v>31</v>
      </c>
      <c r="B32" s="1" t="s">
        <v>31</v>
      </c>
      <c r="C32" s="1" t="s">
        <v>15</v>
      </c>
    </row>
    <row r="33" spans="1:3">
      <c r="A33" s="1" t="s">
        <v>32</v>
      </c>
      <c r="B33" s="1" t="s">
        <v>32</v>
      </c>
      <c r="C33" s="1">
        <f>900.00</f>
        <v>900</v>
      </c>
    </row>
    <row r="34" spans="1:3">
      <c r="A34" s="1" t="s">
        <v>33</v>
      </c>
      <c r="B34" s="1" t="s">
        <v>33</v>
      </c>
      <c r="C34" s="1">
        <f>1080.00</f>
        <v>1080</v>
      </c>
    </row>
    <row r="35" spans="1:3">
      <c r="A35" s="1" t="s">
        <v>34</v>
      </c>
      <c r="B35" s="1" t="s">
        <v>34</v>
      </c>
      <c r="C35" s="1">
        <f>300.00</f>
        <v>300</v>
      </c>
    </row>
    <row r="36" spans="1:3">
      <c r="A36" s="1" t="s">
        <v>35</v>
      </c>
      <c r="B36" s="1" t="s">
        <v>35</v>
      </c>
      <c r="C36" s="1">
        <f>400.00</f>
        <v>400</v>
      </c>
    </row>
    <row r="37" spans="1:3">
      <c r="A37" s="1" t="s">
        <v>36</v>
      </c>
      <c r="B37" s="1" t="s">
        <v>36</v>
      </c>
      <c r="C37" s="1" t="s">
        <v>15</v>
      </c>
    </row>
    <row r="38" spans="1:3">
      <c r="A38" s="1" t="s">
        <v>37</v>
      </c>
      <c r="B38" s="1" t="s">
        <v>37</v>
      </c>
      <c r="C38" s="1" t="s">
        <v>15</v>
      </c>
    </row>
    <row r="39" spans="1:3">
      <c r="A39" s="1" t="s">
        <v>38</v>
      </c>
      <c r="B39" s="1" t="s">
        <v>38</v>
      </c>
      <c r="C39" s="1">
        <f>2890.00</f>
        <v>2890</v>
      </c>
    </row>
    <row r="40" spans="1:3">
      <c r="A40" s="1" t="s">
        <v>39</v>
      </c>
      <c r="B40" s="1" t="s">
        <v>39</v>
      </c>
      <c r="C40" s="1">
        <f>2490.00</f>
        <v>2490</v>
      </c>
    </row>
    <row r="41" spans="1:3">
      <c r="A41" s="1" t="s">
        <v>40</v>
      </c>
      <c r="B41" s="1" t="s">
        <v>40</v>
      </c>
      <c r="C41" s="1">
        <f>700.00</f>
        <v>700</v>
      </c>
    </row>
    <row r="42" spans="1:3">
      <c r="A42" s="1" t="s">
        <v>41</v>
      </c>
      <c r="B42" s="1" t="s">
        <v>41</v>
      </c>
      <c r="C42" s="1">
        <f>1400.00</f>
        <v>1400</v>
      </c>
    </row>
    <row r="43" spans="1:3">
      <c r="A43" s="1" t="s">
        <v>42</v>
      </c>
      <c r="B43" s="1" t="s">
        <v>42</v>
      </c>
      <c r="C43" s="1">
        <f>2510.00</f>
        <v>2510</v>
      </c>
    </row>
    <row r="44" spans="1:3">
      <c r="A44" s="1" t="s">
        <v>43</v>
      </c>
      <c r="B44" s="1" t="s">
        <v>43</v>
      </c>
      <c r="C44" s="1" t="s">
        <v>15</v>
      </c>
    </row>
    <row r="45" spans="1:3">
      <c r="A45" s="1" t="s">
        <v>44</v>
      </c>
      <c r="B45" s="1" t="s">
        <v>44</v>
      </c>
      <c r="C45" s="1">
        <f>1280.00</f>
        <v>1280</v>
      </c>
    </row>
    <row r="46" spans="1:3">
      <c r="A46" s="1" t="s">
        <v>45</v>
      </c>
      <c r="B46" s="1" t="s">
        <v>45</v>
      </c>
      <c r="C46" s="1">
        <f>2200.00</f>
        <v>2200</v>
      </c>
    </row>
    <row r="47" spans="1:3">
      <c r="A47" s="1" t="s">
        <v>46</v>
      </c>
      <c r="B47" s="1" t="s">
        <v>46</v>
      </c>
      <c r="C47" s="1">
        <f>4500.00</f>
        <v>4500</v>
      </c>
    </row>
    <row r="48" spans="1:3">
      <c r="A48" s="1" t="s">
        <v>47</v>
      </c>
      <c r="B48" s="1" t="s">
        <v>47</v>
      </c>
      <c r="C48" s="1">
        <f>570.00</f>
        <v>570</v>
      </c>
    </row>
    <row r="49" spans="1:3">
      <c r="A49" s="1" t="s">
        <v>48</v>
      </c>
      <c r="B49" s="1" t="s">
        <v>48</v>
      </c>
      <c r="C49" s="1" t="s">
        <v>15</v>
      </c>
    </row>
    <row r="50" spans="1:3">
      <c r="A50" s="1" t="s">
        <v>49</v>
      </c>
      <c r="B50" s="1" t="s">
        <v>49</v>
      </c>
      <c r="C50" s="1" t="s">
        <v>15</v>
      </c>
    </row>
    <row r="51" spans="1:3">
      <c r="A51" s="1" t="s">
        <v>50</v>
      </c>
      <c r="B51" s="1" t="s">
        <v>50</v>
      </c>
      <c r="C51" s="1" t="s">
        <v>15</v>
      </c>
    </row>
    <row r="52" spans="1:3">
      <c r="A52" s="1" t="s">
        <v>51</v>
      </c>
      <c r="B52" s="1" t="s">
        <v>51</v>
      </c>
      <c r="C52" s="1" t="s">
        <v>15</v>
      </c>
    </row>
    <row r="53" spans="1:3">
      <c r="A53" s="1" t="s">
        <v>52</v>
      </c>
      <c r="B53" s="1" t="s">
        <v>52</v>
      </c>
      <c r="C53" s="1" t="s">
        <v>15</v>
      </c>
    </row>
    <row r="54" spans="1:3">
      <c r="A54" s="1" t="s">
        <v>53</v>
      </c>
      <c r="B54" s="1" t="s">
        <v>53</v>
      </c>
      <c r="C54" s="1">
        <f>1200.00</f>
        <v>1200</v>
      </c>
    </row>
    <row r="55" spans="1:3">
      <c r="A55" s="1" t="s">
        <v>54</v>
      </c>
      <c r="B55" s="1" t="s">
        <v>54</v>
      </c>
      <c r="C55" s="1">
        <f>3500.00</f>
        <v>3500</v>
      </c>
    </row>
    <row r="56" spans="1:3">
      <c r="A56" s="1" t="s">
        <v>55</v>
      </c>
      <c r="B56" s="1" t="s">
        <v>55</v>
      </c>
      <c r="C56" s="1">
        <f>3625.00</f>
        <v>3625</v>
      </c>
    </row>
    <row r="57" spans="1:3">
      <c r="A57" s="1" t="s">
        <v>56</v>
      </c>
      <c r="B57" s="1" t="s">
        <v>56</v>
      </c>
      <c r="C57" s="1" t="s">
        <v>15</v>
      </c>
    </row>
    <row r="58" spans="1:3">
      <c r="A58" s="1" t="s">
        <v>57</v>
      </c>
      <c r="B58" s="1" t="s">
        <v>57</v>
      </c>
      <c r="C58" s="1">
        <f>1184.00</f>
        <v>1184</v>
      </c>
    </row>
    <row r="59" spans="1:3">
      <c r="A59" s="1" t="s">
        <v>58</v>
      </c>
      <c r="B59" s="1" t="s">
        <v>58</v>
      </c>
      <c r="C59" s="1">
        <f>900.00</f>
        <v>900</v>
      </c>
    </row>
    <row r="60" spans="1:3">
      <c r="A60" s="1" t="s">
        <v>59</v>
      </c>
      <c r="B60" s="1" t="s">
        <v>59</v>
      </c>
      <c r="C60" s="1">
        <f>1300.00</f>
        <v>1300</v>
      </c>
    </row>
    <row r="61" spans="1:3">
      <c r="A61" s="1" t="s">
        <v>60</v>
      </c>
      <c r="B61" s="1" t="s">
        <v>60</v>
      </c>
      <c r="C61" s="1" t="s">
        <v>15</v>
      </c>
    </row>
    <row r="62" spans="1:3">
      <c r="A62" s="1" t="s">
        <v>61</v>
      </c>
      <c r="B62" s="1" t="s">
        <v>61</v>
      </c>
      <c r="C62" s="1" t="s">
        <v>15</v>
      </c>
    </row>
    <row r="63" spans="1:3">
      <c r="A63" s="1" t="s">
        <v>62</v>
      </c>
      <c r="B63" s="1" t="s">
        <v>62</v>
      </c>
      <c r="C63" s="1" t="s">
        <v>15</v>
      </c>
    </row>
    <row r="64" spans="1:3">
      <c r="A64" s="1" t="s">
        <v>63</v>
      </c>
      <c r="B64" s="1" t="s">
        <v>63</v>
      </c>
      <c r="C64" s="1" t="s">
        <v>15</v>
      </c>
    </row>
    <row r="65" spans="1:3">
      <c r="A65" s="1" t="s">
        <v>64</v>
      </c>
      <c r="B65" s="1" t="s">
        <v>64</v>
      </c>
      <c r="C65" s="1" t="s">
        <v>15</v>
      </c>
    </row>
    <row r="66" spans="1:3">
      <c r="A66" s="1" t="s">
        <v>65</v>
      </c>
      <c r="B66" s="1" t="s">
        <v>65</v>
      </c>
      <c r="C66" s="1" t="s">
        <v>15</v>
      </c>
    </row>
    <row r="67" spans="1:3">
      <c r="A67" s="1" t="s">
        <v>66</v>
      </c>
      <c r="B67" s="1" t="s">
        <v>66</v>
      </c>
      <c r="C67" s="1" t="s">
        <v>15</v>
      </c>
    </row>
    <row r="68" spans="1:3">
      <c r="A68" s="1" t="s">
        <v>67</v>
      </c>
      <c r="B68" s="1" t="s">
        <v>67</v>
      </c>
      <c r="C68" s="1">
        <f>500.00</f>
        <v>500</v>
      </c>
    </row>
    <row r="69" spans="1:3">
      <c r="A69" s="1" t="s">
        <v>68</v>
      </c>
      <c r="B69" s="1" t="s">
        <v>68</v>
      </c>
      <c r="C69" s="1" t="s">
        <v>15</v>
      </c>
    </row>
    <row r="70" spans="1:3">
      <c r="A70" s="1" t="s">
        <v>69</v>
      </c>
      <c r="B70" s="1" t="s">
        <v>69</v>
      </c>
      <c r="C70" s="1" t="s">
        <v>15</v>
      </c>
    </row>
    <row r="71" spans="1:3">
      <c r="A71" s="1" t="s">
        <v>70</v>
      </c>
      <c r="B71" s="1" t="s">
        <v>70</v>
      </c>
      <c r="C71" s="1" t="s">
        <v>15</v>
      </c>
    </row>
    <row r="72" spans="1:3">
      <c r="A72" s="1" t="s">
        <v>71</v>
      </c>
      <c r="B72" s="1" t="s">
        <v>71</v>
      </c>
      <c r="C72" s="1" t="s">
        <v>15</v>
      </c>
    </row>
    <row r="73" spans="1:3">
      <c r="A73" s="1" t="s">
        <v>72</v>
      </c>
      <c r="B73" s="1" t="s">
        <v>72</v>
      </c>
      <c r="C73" s="1" t="s">
        <v>15</v>
      </c>
    </row>
    <row r="74" spans="1:3">
      <c r="A74" s="1" t="s">
        <v>73</v>
      </c>
      <c r="B74" s="1" t="s">
        <v>73</v>
      </c>
      <c r="C74" s="1" t="s">
        <v>15</v>
      </c>
    </row>
    <row r="75" spans="1:3">
      <c r="A75" s="1" t="s">
        <v>74</v>
      </c>
      <c r="B75" s="1" t="s">
        <v>74</v>
      </c>
      <c r="C75" s="1" t="s">
        <v>15</v>
      </c>
    </row>
    <row r="76" spans="1:3">
      <c r="A76" s="1" t="s">
        <v>75</v>
      </c>
      <c r="B76" s="1" t="s">
        <v>75</v>
      </c>
      <c r="C76" s="1" t="s">
        <v>15</v>
      </c>
    </row>
    <row r="77" spans="1:3">
      <c r="A77" s="1" t="s">
        <v>76</v>
      </c>
      <c r="B77" s="1" t="s">
        <v>76</v>
      </c>
      <c r="C77" s="1" t="s">
        <v>15</v>
      </c>
    </row>
    <row r="78" spans="1:3">
      <c r="A78" s="1" t="s">
        <v>77</v>
      </c>
      <c r="B78" s="1" t="s">
        <v>77</v>
      </c>
      <c r="C78" s="1" t="s">
        <v>15</v>
      </c>
    </row>
    <row r="79" spans="1:3">
      <c r="A79" s="1" t="s">
        <v>78</v>
      </c>
      <c r="B79" s="1" t="s">
        <v>78</v>
      </c>
      <c r="C79" s="1" t="s">
        <v>15</v>
      </c>
    </row>
    <row r="80" spans="1:3">
      <c r="A80" s="1" t="s">
        <v>79</v>
      </c>
      <c r="B80" s="1" t="s">
        <v>79</v>
      </c>
      <c r="C80" s="1" t="s">
        <v>15</v>
      </c>
    </row>
    <row r="81" spans="1:3">
      <c r="A81" s="1" t="s">
        <v>80</v>
      </c>
      <c r="B81" s="1" t="s">
        <v>80</v>
      </c>
      <c r="C81" s="1" t="s">
        <v>15</v>
      </c>
    </row>
    <row r="82" spans="1:3">
      <c r="A82" s="1" t="s">
        <v>81</v>
      </c>
      <c r="B82" s="1" t="s">
        <v>81</v>
      </c>
      <c r="C82" s="1" t="s">
        <v>15</v>
      </c>
    </row>
    <row r="83" spans="1:3">
      <c r="A83" s="1" t="s">
        <v>82</v>
      </c>
      <c r="B83" s="1" t="s">
        <v>82</v>
      </c>
      <c r="C83" s="1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2024-03-28T22:00:29+03:00</dcterms:created>
  <dcterms:modified xsi:type="dcterms:W3CDTF">2024-03-28T22:00:29+03:00</dcterms:modified>
  <dc:title>Untitled Spreadsheet</dc:title>
  <dc:description/>
  <dc:subject/>
  <cp:keywords/>
  <cp:category/>
</cp:coreProperties>
</file>